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65476" windowWidth="30150" windowHeight="12840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</sheets>
  <definedNames>
    <definedName name="_xlnm.Print_Area" localSheetId="1">'Table_1'!$A$1:$P$82</definedName>
  </definedNames>
  <calcPr fullCalcOnLoad="1"/>
</workbook>
</file>

<file path=xl/comments2.xml><?xml version="1.0" encoding="utf-8"?>
<comments xmlns="http://schemas.openxmlformats.org/spreadsheetml/2006/main">
  <authors>
    <author>Joseph Vallelonga</author>
  </authors>
  <commentList>
    <comment ref="A4" authorId="0">
      <text>
        <r>
          <rPr>
            <sz val="9"/>
            <rFont val="Tahoma"/>
            <family val="2"/>
          </rPr>
          <t xml:space="preserve">Data for the Tasmanian Higher Criminal Courts and the Australian Capital Territory Magistrates’ and Children’s Criminal Courts are not available.
</t>
        </r>
      </text>
    </comment>
    <comment ref="H6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1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1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1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1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1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2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2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3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</commentList>
</comments>
</file>

<file path=xl/comments3.xml><?xml version="1.0" encoding="utf-8"?>
<comments xmlns="http://schemas.openxmlformats.org/spreadsheetml/2006/main">
  <authors>
    <author>Joseph Vallelonga</author>
  </authors>
  <commentList>
    <comment ref="A4" authorId="0">
      <text>
        <r>
          <rPr>
            <sz val="9"/>
            <rFont val="Tahoma"/>
            <family val="2"/>
          </rPr>
          <t xml:space="preserve">Data for the Tasmanian Higher Criminal Courts and the Australian Capital Territory Magistrates’ and Children’s Criminal Courts are not available.
</t>
        </r>
      </text>
    </comment>
    <comment ref="D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7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L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1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1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1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1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1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1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2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1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2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3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3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J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L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L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M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M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M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M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N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O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K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M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N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O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</commentList>
</comments>
</file>

<file path=xl/comments4.xml><?xml version="1.0" encoding="utf-8"?>
<comments xmlns="http://schemas.openxmlformats.org/spreadsheetml/2006/main">
  <authors>
    <author>Joseph Vallelonga</author>
  </authors>
  <commentList>
    <comment ref="A4" authorId="0">
      <text>
        <r>
          <rPr>
            <sz val="9"/>
            <rFont val="Tahoma"/>
            <family val="2"/>
          </rPr>
          <t xml:space="preserve">Data for the Tasmanian Higher Criminal Courts and the Australian Capital Territory Magistrates’ and Children’s Criminal Courts are not available.
</t>
        </r>
      </text>
    </comment>
    <comment ref="B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6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2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1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1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1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1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1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1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2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1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1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1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1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1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1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1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1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1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1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1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1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1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1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2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2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2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3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3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2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2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3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3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3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3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3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3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3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3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3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3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2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6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A42" authorId="0">
      <text>
        <r>
          <rPr>
            <sz val="9"/>
            <rFont val="Tahoma"/>
            <family val="0"/>
          </rPr>
          <t xml:space="preserve">Includes defendants for whom offence data are missing or a principal offence could not be determined.
</t>
        </r>
      </text>
    </comment>
  </commentList>
</comments>
</file>

<file path=xl/comments5.xml><?xml version="1.0" encoding="utf-8"?>
<comments xmlns="http://schemas.openxmlformats.org/spreadsheetml/2006/main">
  <authors>
    <author>Joseph Vallelonga</author>
  </authors>
  <commentList>
    <comment ref="A4" authorId="0">
      <text>
        <r>
          <rPr>
            <sz val="9"/>
            <rFont val="Tahoma"/>
            <family val="2"/>
          </rPr>
          <t xml:space="preserve">Data for the Tasmanian Higher Criminal Courts and the Australian Capital Territory Magistrates’ and Children’s Criminal Courts are not available.
</t>
        </r>
      </text>
    </comment>
    <comment ref="B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2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2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2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1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1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1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1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2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2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2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3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3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3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4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3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3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3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3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3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3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3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3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4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5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6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6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7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7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70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7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7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7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7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75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7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E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D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B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F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C1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23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1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44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6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8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59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62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G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H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  <comment ref="I77" authorId="0">
      <text>
        <r>
          <rPr>
            <sz val="9"/>
            <rFont val="Tahoma"/>
            <family val="2"/>
          </rPr>
          <t xml:space="preserve">Nil or rounded to zero including null cells.
</t>
        </r>
      </text>
    </comment>
  </commentList>
</comments>
</file>

<file path=xl/sharedStrings.xml><?xml version="1.0" encoding="utf-8"?>
<sst xmlns="http://schemas.openxmlformats.org/spreadsheetml/2006/main" count="420" uniqueCount="59">
  <si>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</si>
  <si>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</si>
  <si>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</si>
  <si>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</si>
  <si>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</si>
  <si>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</si>
  <si>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1 &amp; under 2 years</t>
  </si>
  <si>
    <t>2 &amp; under 3 years</t>
  </si>
  <si>
    <t>3 &amp; under 4 years</t>
  </si>
  <si>
    <t>4 &amp; under 5 years</t>
  </si>
  <si>
    <t>5 &amp; under 10 years</t>
  </si>
  <si>
    <t>10 &amp; under 20 years</t>
  </si>
  <si>
    <t>20 years &amp; over</t>
  </si>
  <si>
    <t>Total</t>
  </si>
  <si>
    <t>Mean</t>
  </si>
  <si>
    <t>Median</t>
  </si>
  <si>
    <t>(no.)</t>
  </si>
  <si>
    <t>(%)</t>
  </si>
  <si>
    <t>(months)</t>
  </si>
  <si>
    <t>Homicide and related offences</t>
  </si>
  <si>
    <t>Acts intended to cause injury</t>
  </si>
  <si>
    <t>Sexual assault and related offences</t>
  </si>
  <si>
    <t>Dangerous or negligent acts endangering persons</t>
  </si>
  <si>
    <t>Abduction, harassment and other offences against the person</t>
  </si>
  <si>
    <t>Robbery, extortion and related offences</t>
  </si>
  <si>
    <t>Unlawful entry with intent</t>
  </si>
  <si>
    <t>Theft and related offences</t>
  </si>
  <si>
    <t>Fraud, deception and related offences</t>
  </si>
  <si>
    <t>Illicit drug offences</t>
  </si>
  <si>
    <t>Prohibited and regulated weapons and explosives offences</t>
  </si>
  <si>
    <t>Property damage and environmental pollution</t>
  </si>
  <si>
    <t>Public order offences</t>
  </si>
  <si>
    <t>Traffic and vehicle regulatory offences</t>
  </si>
  <si>
    <t>Offences against justice procedures, gov't security and operations</t>
  </si>
  <si>
    <t>Miscellaneous offences</t>
  </si>
  <si>
    <t>6 &amp; under 12 months</t>
  </si>
  <si>
    <t xml:space="preserve">  Australian Bureau of Statistics</t>
  </si>
  <si>
    <t>45130DO009_2010-11 Criminal Courts, Australia, 2010-11</t>
  </si>
  <si>
    <t>Criminal Courts, Australia, 2010-11</t>
  </si>
  <si>
    <t>© Commonwealth of Australia 2012</t>
  </si>
  <si>
    <t>For further information about these and related statistics, contact the National Information and Referral Service on 1300 135 070.</t>
  </si>
  <si>
    <t>CUSTODY IN A CORECTIONAL INSTITUTION</t>
  </si>
  <si>
    <t>CUSTODY IN THE COMMUNITY</t>
  </si>
  <si>
    <t>FULLY SUSPENDED SENTENCE</t>
  </si>
  <si>
    <t>CUSTODIAL ORDER</t>
  </si>
  <si>
    <t>Table 1 CUSTODIAL SENTENCE BY ALL COURTS, Sentence length by principal proven offence – Selected states and territories</t>
  </si>
  <si>
    <t>Table 2 CUSTODIAL SENTENCE BY HIGHER COURTS, Sentence length by principal proven offence – Selected states and territories</t>
  </si>
  <si>
    <t>Table 3 CUSTODIAL SENTENCE BY MAGISTRATES' COURT, Sentence length by principal proven offence – Selected states and territories</t>
  </si>
  <si>
    <t>Table 4 CUSTODIAL SENTENCE BY CHILDREN'S COURT, Sentence length by principal proven offence – Selected states and territories</t>
  </si>
  <si>
    <t>Under 3 months</t>
  </si>
  <si>
    <t>3 &amp; under 6 months</t>
  </si>
  <si>
    <t>10 years &amp; over</t>
  </si>
  <si>
    <t>4 &amp; under 10 years</t>
  </si>
  <si>
    <t>Released at 11:30 am (Canberra time) Thurs 28 Jun 2012</t>
  </si>
  <si>
    <t>1 year &amp; over</t>
  </si>
  <si>
    <t>CUSTODIAL SENTENCE BY ALL COURTS, Sentence length by principal proven offence – Selected states and territories</t>
  </si>
  <si>
    <t>CUSTODIAL SENTENCE BY HIGHER COURTS, Sentence length by principal proven offence – Selected states and territories</t>
  </si>
  <si>
    <t>CUSTODIAL SENTENCE BY MAGISTRATES' COURT, Sentence length by principal proven offence – Selected states and territories</t>
  </si>
  <si>
    <t>CUSTODIAL SENTENCE BY CHILDREN'S COURT, Sentence length by principal proven offence – Selected states and territories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</si>
</sst>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##,##0"/>
    <numFmt numFmtId="167" formatCode="#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56" applyFont="1" applyFill="1" applyAlignment="1">
      <alignment horizontal="left"/>
      <protection/>
    </xf>
    <xf numFmtId="0" fontId="2" fillId="33" borderId="0" xfId="56" applyFill="1">
      <alignment/>
      <protection/>
    </xf>
    <xf numFmtId="0" fontId="2" fillId="33" borderId="0" xfId="56" applyFont="1" applyFill="1" applyAlignment="1">
      <alignment horizontal="left"/>
      <protection/>
    </xf>
    <xf numFmtId="0" fontId="5" fillId="33" borderId="0" xfId="56" applyFont="1" applyFill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10" fillId="33" borderId="0" xfId="56" applyFont="1" applyFill="1" applyAlignment="1">
      <alignment horizontal="left"/>
      <protection/>
    </xf>
    <xf numFmtId="0" fontId="6" fillId="33" borderId="0" xfId="56" applyFont="1" applyFill="1" applyAlignment="1">
      <alignment horizontal="left"/>
      <protection/>
    </xf>
    <xf numFmtId="0" fontId="2" fillId="0" borderId="0" xfId="56">
      <alignment/>
      <protection/>
    </xf>
    <xf numFmtId="0" fontId="10" fillId="0" borderId="0" xfId="56" applyFont="1" applyAlignment="1">
      <alignment horizontal="left"/>
      <protection/>
    </xf>
    <xf numFmtId="0" fontId="7" fillId="0" borderId="0" xfId="56" applyFont="1" applyAlignment="1">
      <alignment horizontal="left" wrapText="1"/>
      <protection/>
    </xf>
    <xf numFmtId="0" fontId="5" fillId="0" borderId="0" xfId="56" applyFont="1" applyAlignment="1">
      <alignment horizontal="right" wrapText="1"/>
      <protection/>
    </xf>
    <xf numFmtId="0" fontId="7" fillId="0" borderId="0" xfId="56" applyFont="1" applyAlignment="1">
      <alignment horizontal="right"/>
      <protection/>
    </xf>
    <xf numFmtId="0" fontId="7" fillId="0" borderId="0" xfId="56" applyFont="1" applyAlignment="1">
      <alignment horizontal="left"/>
      <protection/>
    </xf>
    <xf numFmtId="3" fontId="5" fillId="0" borderId="0" xfId="56" applyNumberFormat="1" applyFont="1" applyAlignment="1">
      <alignment horizontal="right"/>
      <protection/>
    </xf>
    <xf numFmtId="164" fontId="7" fillId="0" borderId="0" xfId="56" applyNumberFormat="1" applyFont="1" applyAlignment="1">
      <alignment horizontal="right"/>
      <protection/>
    </xf>
    <xf numFmtId="0" fontId="41" fillId="33" borderId="0" xfId="52" applyNumberFormat="1" applyFill="1" applyAlignment="1">
      <alignment horizontal="right"/>
    </xf>
    <xf numFmtId="0" fontId="3" fillId="34" borderId="0" xfId="0" applyFont="1" applyFill="1" applyAlignment="1">
      <alignment horizontal="left" vertical="center" indent="10"/>
    </xf>
    <xf numFmtId="0" fontId="3" fillId="34" borderId="0" xfId="56" applyFont="1" applyFill="1" applyAlignment="1">
      <alignment horizontal="left" vertical="center" indent="10"/>
      <protection/>
    </xf>
    <xf numFmtId="0" fontId="4" fillId="0" borderId="0" xfId="56" applyFont="1" applyFill="1" applyAlignment="1">
      <alignment horizontal="left"/>
      <protection/>
    </xf>
    <xf numFmtId="0" fontId="49" fillId="0" borderId="0" xfId="56" applyFont="1" applyFill="1" applyAlignment="1">
      <alignment horizontal="left"/>
      <protection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56" applyFont="1" applyFill="1" applyAlignment="1">
      <alignment horizontal="left"/>
      <protection/>
    </xf>
    <xf numFmtId="3" fontId="5" fillId="0" borderId="0" xfId="56" applyNumberFormat="1" applyFont="1" applyBorder="1" applyAlignment="1">
      <alignment horizontal="right"/>
      <protection/>
    </xf>
    <xf numFmtId="164" fontId="7" fillId="0" borderId="0" xfId="56" applyNumberFormat="1" applyFont="1" applyBorder="1" applyAlignment="1">
      <alignment horizontal="right"/>
      <protection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" fillId="0" borderId="0" xfId="56" applyFont="1" applyFill="1" applyAlignment="1">
      <alignment horizontal="left"/>
      <protection/>
    </xf>
    <xf numFmtId="166" fontId="0" fillId="0" borderId="0" xfId="0" applyNumberFormat="1" applyAlignment="1">
      <alignment/>
    </xf>
    <xf numFmtId="166" fontId="7" fillId="0" borderId="0" xfId="56" applyNumberFormat="1" applyFont="1" applyAlignment="1">
      <alignment horizontal="left"/>
      <protection/>
    </xf>
    <xf numFmtId="166" fontId="50" fillId="0" borderId="0" xfId="0" applyNumberFormat="1" applyFont="1" applyAlignment="1">
      <alignment/>
    </xf>
    <xf numFmtId="166" fontId="51" fillId="0" borderId="0" xfId="0" applyNumberFormat="1" applyFont="1" applyAlignment="1">
      <alignment/>
    </xf>
    <xf numFmtId="167" fontId="50" fillId="0" borderId="0" xfId="0" applyNumberFormat="1" applyFont="1" applyAlignment="1">
      <alignment/>
    </xf>
    <xf numFmtId="166" fontId="5" fillId="0" borderId="0" xfId="56" applyNumberFormat="1" applyFont="1" applyAlignment="1">
      <alignment horizontal="right"/>
      <protection/>
    </xf>
    <xf numFmtId="16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56" applyFont="1" applyAlignment="1">
      <alignment horizontal="right" wrapText="1"/>
      <protection/>
    </xf>
    <xf numFmtId="0" fontId="8" fillId="33" borderId="11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6" fillId="33" borderId="0" xfId="56" applyFont="1" applyFill="1" applyAlignment="1">
      <alignment horizontal="left"/>
      <protection/>
    </xf>
    <xf numFmtId="0" fontId="5" fillId="0" borderId="12" xfId="56" applyFont="1" applyBorder="1" applyAlignment="1">
      <alignment horizontal="center"/>
      <protection/>
    </xf>
    <xf numFmtId="0" fontId="47" fillId="0" borderId="12" xfId="0" applyFont="1" applyBorder="1" applyAlignment="1">
      <alignment horizontal="center"/>
    </xf>
    <xf numFmtId="166" fontId="5" fillId="0" borderId="12" xfId="56" applyNumberFormat="1" applyFont="1" applyBorder="1" applyAlignment="1">
      <alignment horizontal="center"/>
      <protection/>
    </xf>
    <xf numFmtId="166" fontId="5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50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923925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866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923925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866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923925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866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923925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866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923925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866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513.0" TargetMode="External" /><Relationship Id="rId3" Type="http://schemas.openxmlformats.org/officeDocument/2006/relationships/hyperlink" Target="http://www.abs.gov.au/ausstats/abs@.nsf/exnote/4513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140625" style="1" customWidth="1"/>
    <col min="2" max="2" width="7.57421875" style="1" customWidth="1"/>
    <col min="3" max="3" width="119.140625" style="1" customWidth="1"/>
    <col min="4" max="4" width="13.8515625" style="1" customWidth="1"/>
    <col min="5" max="14" width="9.140625" style="1" hidden="1" customWidth="1"/>
    <col min="15" max="16384" width="9.140625" style="1" customWidth="1"/>
  </cols>
  <sheetData>
    <row r="1" spans="1:14" ht="72" customHeight="1">
      <c r="A1" s="19" t="s">
        <v>36</v>
      </c>
      <c r="B1" s="19"/>
      <c r="C1" s="19"/>
      <c r="D1" s="19"/>
      <c r="E1" s="18"/>
      <c r="F1" s="18"/>
      <c r="G1" s="18"/>
      <c r="H1" s="18"/>
      <c r="I1" s="18"/>
      <c r="J1" s="18"/>
      <c r="K1" s="19"/>
      <c r="L1" s="19"/>
      <c r="M1" s="19"/>
      <c r="N1" s="19"/>
    </row>
    <row r="2" spans="1:4" ht="22.5" customHeight="1">
      <c r="A2" s="2" t="s">
        <v>37</v>
      </c>
      <c r="B2" s="3"/>
      <c r="C2" s="3"/>
      <c r="D2" s="3"/>
    </row>
    <row r="3" spans="1:4" ht="15">
      <c r="A3" s="4" t="s">
        <v>53</v>
      </c>
      <c r="B3" s="3"/>
      <c r="C3" s="3"/>
      <c r="D3" s="3"/>
    </row>
    <row r="5" spans="1:4" ht="15.75">
      <c r="A5" s="3"/>
      <c r="B5" s="2" t="s">
        <v>0</v>
      </c>
      <c r="C5" s="3"/>
      <c r="D5" s="3"/>
    </row>
    <row r="6" spans="1:4" ht="15">
      <c r="A6" s="3"/>
      <c r="B6" s="5" t="s">
        <v>1</v>
      </c>
      <c r="C6" s="3"/>
      <c r="D6" s="3"/>
    </row>
    <row r="7" spans="1:4" ht="15">
      <c r="A7" s="3"/>
      <c r="B7" s="17">
        <v>1</v>
      </c>
      <c r="C7" s="6" t="s">
        <v>55</v>
      </c>
      <c r="D7" s="3"/>
    </row>
    <row r="8" spans="1:4" ht="15">
      <c r="A8" s="3"/>
      <c r="B8" s="17">
        <v>2</v>
      </c>
      <c r="C8" s="6" t="s">
        <v>56</v>
      </c>
      <c r="D8" s="3"/>
    </row>
    <row r="9" spans="1:4" ht="15">
      <c r="A9" s="3"/>
      <c r="B9" s="17">
        <v>3</v>
      </c>
      <c r="C9" s="6" t="s">
        <v>57</v>
      </c>
      <c r="D9" s="3"/>
    </row>
    <row r="10" spans="1:4" ht="15">
      <c r="A10" s="3"/>
      <c r="B10" s="17">
        <v>4</v>
      </c>
      <c r="C10" s="6" t="s">
        <v>58</v>
      </c>
      <c r="D10" s="3"/>
    </row>
    <row r="13" spans="1:4" ht="15.75">
      <c r="A13" s="3"/>
      <c r="B13" s="41"/>
      <c r="C13" s="41"/>
      <c r="D13" s="3"/>
    </row>
    <row r="14" spans="1:4" ht="15.75">
      <c r="A14" s="3"/>
      <c r="B14" s="42" t="s">
        <v>2</v>
      </c>
      <c r="C14" s="42"/>
      <c r="D14" s="3"/>
    </row>
    <row r="16" spans="1:4" ht="15">
      <c r="A16" s="3"/>
      <c r="B16" s="7" t="s">
        <v>38</v>
      </c>
      <c r="C16" s="3"/>
      <c r="D16" s="3"/>
    </row>
    <row r="17" spans="2:3" ht="15">
      <c r="B17" s="43" t="s">
        <v>3</v>
      </c>
      <c r="C17" s="43"/>
    </row>
    <row r="18" spans="2:3" ht="15">
      <c r="B18" s="43" t="s">
        <v>4</v>
      </c>
      <c r="C18" s="43"/>
    </row>
    <row r="21" spans="2:3" ht="15.75">
      <c r="B21" s="2" t="s">
        <v>5</v>
      </c>
      <c r="C21" s="3"/>
    </row>
    <row r="23" spans="2:3" ht="15">
      <c r="B23" s="4" t="s">
        <v>40</v>
      </c>
      <c r="C23" s="4"/>
    </row>
    <row r="26" spans="2:3" ht="15">
      <c r="B26" s="8" t="s">
        <v>39</v>
      </c>
      <c r="C26" s="3"/>
    </row>
  </sheetData>
  <sheetProtection/>
  <mergeCells count="4">
    <mergeCell ref="B13:C13"/>
    <mergeCell ref="B14:C14"/>
    <mergeCell ref="B17:C17"/>
    <mergeCell ref="B18:C18"/>
  </mergeCells>
  <hyperlinks>
    <hyperlink ref="B7" location="Table_1!A1" display="1"/>
    <hyperlink ref="B8" location="Table_2!A1" display="2"/>
    <hyperlink ref="B9" location="Table_3!A1" display="3"/>
    <hyperlink ref="B10" location="Table_4!A1" display="4"/>
    <hyperlink ref="B14" r:id="rId1" display="ABS website"/>
    <hyperlink ref="B17" r:id="rId2" display="Summary"/>
    <hyperlink ref="B18" r:id="rId3" display="Explanatory Notes"/>
    <hyperlink ref="B26" r:id="rId4" display="© Commonwealth of Australia 2011"/>
  </hyperlinks>
  <printOptions/>
  <pageMargins left="0.7" right="0.7" top="0.75" bottom="0.75" header="0.3" footer="0.3"/>
  <pageSetup horizontalDpi="1200" verticalDpi="1200" orientation="portrait" paperSize="9" scale="57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1.00390625" style="0" customWidth="1"/>
    <col min="3" max="4" width="9.140625" style="0" customWidth="1"/>
  </cols>
  <sheetData>
    <row r="1" spans="1:16" ht="72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0" ht="22.5" customHeight="1">
      <c r="A2" s="20" t="s">
        <v>37</v>
      </c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30" t="s">
        <v>53</v>
      </c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10" t="s">
        <v>45</v>
      </c>
      <c r="B4" s="9"/>
      <c r="C4" s="9"/>
      <c r="D4" s="9"/>
      <c r="E4" s="9"/>
      <c r="F4" s="9"/>
      <c r="G4" s="9"/>
      <c r="H4" s="9"/>
      <c r="I4" s="9"/>
      <c r="J4" s="9"/>
    </row>
    <row r="5" spans="1:15" ht="33.75">
      <c r="A5" s="11"/>
      <c r="B5" s="12" t="s">
        <v>49</v>
      </c>
      <c r="C5" s="12" t="s">
        <v>50</v>
      </c>
      <c r="D5" s="12" t="s">
        <v>35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13</v>
      </c>
      <c r="N5" s="12" t="s">
        <v>14</v>
      </c>
      <c r="O5" s="12" t="s">
        <v>15</v>
      </c>
    </row>
    <row r="6" spans="1:15" ht="15">
      <c r="A6" s="11"/>
      <c r="B6" s="13" t="s">
        <v>16</v>
      </c>
      <c r="C6" s="13" t="s">
        <v>16</v>
      </c>
      <c r="D6" s="13" t="s">
        <v>16</v>
      </c>
      <c r="E6" s="13" t="s">
        <v>16</v>
      </c>
      <c r="F6" s="13" t="s">
        <v>16</v>
      </c>
      <c r="G6" s="13" t="s">
        <v>16</v>
      </c>
      <c r="H6" s="13" t="s">
        <v>16</v>
      </c>
      <c r="I6" s="13" t="s">
        <v>16</v>
      </c>
      <c r="J6" s="13" t="s">
        <v>16</v>
      </c>
      <c r="K6" s="13" t="s">
        <v>16</v>
      </c>
      <c r="L6" s="13" t="s">
        <v>16</v>
      </c>
      <c r="M6" s="13" t="s">
        <v>17</v>
      </c>
      <c r="N6" s="13" t="s">
        <v>18</v>
      </c>
      <c r="O6" s="13" t="s">
        <v>18</v>
      </c>
    </row>
    <row r="7" spans="1:15" ht="15">
      <c r="A7" s="44" t="s">
        <v>44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5">
      <c r="A8" s="32" t="s">
        <v>19</v>
      </c>
      <c r="B8" s="33">
        <v>16</v>
      </c>
      <c r="C8" s="33">
        <v>14</v>
      </c>
      <c r="D8" s="33">
        <v>33</v>
      </c>
      <c r="E8" s="33">
        <v>38</v>
      </c>
      <c r="F8" s="33">
        <v>41</v>
      </c>
      <c r="G8" s="33">
        <v>13</v>
      </c>
      <c r="H8" s="33">
        <v>23</v>
      </c>
      <c r="I8" s="33">
        <v>84</v>
      </c>
      <c r="J8" s="33">
        <v>43</v>
      </c>
      <c r="K8" s="33">
        <v>41</v>
      </c>
      <c r="L8" s="34">
        <v>346</v>
      </c>
      <c r="M8" s="35">
        <v>0.7</v>
      </c>
      <c r="N8" s="35">
        <v>70.6</v>
      </c>
      <c r="O8" s="35">
        <v>56.9</v>
      </c>
    </row>
    <row r="9" spans="1:15" ht="15">
      <c r="A9" s="32" t="s">
        <v>20</v>
      </c>
      <c r="B9" s="33">
        <v>4246</v>
      </c>
      <c r="C9" s="33">
        <v>2964</v>
      </c>
      <c r="D9" s="33">
        <v>4399</v>
      </c>
      <c r="E9" s="33">
        <v>1598</v>
      </c>
      <c r="F9" s="33">
        <v>461</v>
      </c>
      <c r="G9" s="33">
        <v>177</v>
      </c>
      <c r="H9" s="33">
        <v>110</v>
      </c>
      <c r="I9" s="33">
        <v>136</v>
      </c>
      <c r="J9" s="33">
        <v>12</v>
      </c>
      <c r="K9" s="33">
        <v>50</v>
      </c>
      <c r="L9" s="34">
        <v>14153</v>
      </c>
      <c r="M9" s="35">
        <v>26.9</v>
      </c>
      <c r="N9" s="35">
        <v>9.6</v>
      </c>
      <c r="O9" s="35">
        <v>6</v>
      </c>
    </row>
    <row r="10" spans="1:15" ht="15">
      <c r="A10" s="32" t="s">
        <v>21</v>
      </c>
      <c r="B10" s="33">
        <v>253</v>
      </c>
      <c r="C10" s="33">
        <v>198</v>
      </c>
      <c r="D10" s="33">
        <v>483</v>
      </c>
      <c r="E10" s="33">
        <v>385</v>
      </c>
      <c r="F10" s="33">
        <v>172</v>
      </c>
      <c r="G10" s="33">
        <v>105</v>
      </c>
      <c r="H10" s="33">
        <v>73</v>
      </c>
      <c r="I10" s="33">
        <v>209</v>
      </c>
      <c r="J10" s="33">
        <v>51</v>
      </c>
      <c r="K10" s="33">
        <v>25</v>
      </c>
      <c r="L10" s="34">
        <v>1954</v>
      </c>
      <c r="M10" s="35">
        <v>3.7</v>
      </c>
      <c r="N10" s="35">
        <v>27.4</v>
      </c>
      <c r="O10" s="35">
        <v>14</v>
      </c>
    </row>
    <row r="11" spans="1:15" ht="15">
      <c r="A11" s="32" t="s">
        <v>22</v>
      </c>
      <c r="B11" s="33">
        <v>1379</v>
      </c>
      <c r="C11" s="33">
        <v>1055</v>
      </c>
      <c r="D11" s="33">
        <v>1019</v>
      </c>
      <c r="E11" s="33">
        <v>296</v>
      </c>
      <c r="F11" s="33">
        <v>61</v>
      </c>
      <c r="G11" s="33">
        <v>25</v>
      </c>
      <c r="H11" s="33">
        <v>12</v>
      </c>
      <c r="I11" s="33">
        <v>10</v>
      </c>
      <c r="J11" s="38">
        <v>0</v>
      </c>
      <c r="K11" s="33">
        <v>12</v>
      </c>
      <c r="L11" s="34">
        <v>3869</v>
      </c>
      <c r="M11" s="35">
        <v>7.4</v>
      </c>
      <c r="N11" s="35">
        <v>7.2</v>
      </c>
      <c r="O11" s="35">
        <v>6</v>
      </c>
    </row>
    <row r="12" spans="1:15" ht="15">
      <c r="A12" s="32" t="s">
        <v>23</v>
      </c>
      <c r="B12" s="33">
        <v>175</v>
      </c>
      <c r="C12" s="33">
        <v>120</v>
      </c>
      <c r="D12" s="33">
        <v>156</v>
      </c>
      <c r="E12" s="33">
        <v>64</v>
      </c>
      <c r="F12" s="33">
        <v>18</v>
      </c>
      <c r="G12" s="33">
        <v>13</v>
      </c>
      <c r="H12" s="33">
        <v>13</v>
      </c>
      <c r="I12" s="33">
        <v>17</v>
      </c>
      <c r="J12" s="38">
        <v>0</v>
      </c>
      <c r="K12" s="33">
        <v>5</v>
      </c>
      <c r="L12" s="34">
        <v>581</v>
      </c>
      <c r="M12" s="35">
        <v>1.1</v>
      </c>
      <c r="N12" s="35">
        <v>12.2</v>
      </c>
      <c r="O12" s="35">
        <v>6</v>
      </c>
    </row>
    <row r="13" spans="1:15" ht="15">
      <c r="A13" s="32" t="s">
        <v>24</v>
      </c>
      <c r="B13" s="33">
        <v>187</v>
      </c>
      <c r="C13" s="33">
        <v>158</v>
      </c>
      <c r="D13" s="33">
        <v>318</v>
      </c>
      <c r="E13" s="33">
        <v>347</v>
      </c>
      <c r="F13" s="33">
        <v>319</v>
      </c>
      <c r="G13" s="33">
        <v>199</v>
      </c>
      <c r="H13" s="33">
        <v>123</v>
      </c>
      <c r="I13" s="33">
        <v>108</v>
      </c>
      <c r="J13" s="33">
        <v>5</v>
      </c>
      <c r="K13" s="33">
        <v>26</v>
      </c>
      <c r="L13" s="34">
        <v>1790</v>
      </c>
      <c r="M13" s="35">
        <v>3.4</v>
      </c>
      <c r="N13" s="35">
        <v>25.2</v>
      </c>
      <c r="O13" s="35">
        <v>18</v>
      </c>
    </row>
    <row r="14" spans="1:15" ht="15">
      <c r="A14" s="32" t="s">
        <v>25</v>
      </c>
      <c r="B14" s="33">
        <v>1141</v>
      </c>
      <c r="C14" s="33">
        <v>940</v>
      </c>
      <c r="D14" s="33">
        <v>1312</v>
      </c>
      <c r="E14" s="33">
        <v>717</v>
      </c>
      <c r="F14" s="33">
        <v>207</v>
      </c>
      <c r="G14" s="33">
        <v>81</v>
      </c>
      <c r="H14" s="33">
        <v>17</v>
      </c>
      <c r="I14" s="33">
        <v>17</v>
      </c>
      <c r="J14" s="38">
        <v>0</v>
      </c>
      <c r="K14" s="33">
        <v>15</v>
      </c>
      <c r="L14" s="34">
        <v>4447</v>
      </c>
      <c r="M14" s="35">
        <v>8.5</v>
      </c>
      <c r="N14" s="35">
        <v>10.1</v>
      </c>
      <c r="O14" s="35">
        <v>8</v>
      </c>
    </row>
    <row r="15" spans="1:15" ht="15">
      <c r="A15" s="32" t="s">
        <v>26</v>
      </c>
      <c r="B15" s="33">
        <v>1996</v>
      </c>
      <c r="C15" s="33">
        <v>877</v>
      </c>
      <c r="D15" s="33">
        <v>847</v>
      </c>
      <c r="E15" s="33">
        <v>139</v>
      </c>
      <c r="F15" s="33">
        <v>22</v>
      </c>
      <c r="G15" s="33">
        <v>9</v>
      </c>
      <c r="H15" s="33">
        <v>4</v>
      </c>
      <c r="I15" s="33">
        <v>8</v>
      </c>
      <c r="J15" s="33">
        <v>3</v>
      </c>
      <c r="K15" s="33">
        <v>8</v>
      </c>
      <c r="L15" s="34">
        <v>3913</v>
      </c>
      <c r="M15" s="35">
        <v>7.4</v>
      </c>
      <c r="N15" s="35">
        <v>5.3</v>
      </c>
      <c r="O15" s="35">
        <v>3</v>
      </c>
    </row>
    <row r="16" spans="1:15" ht="15">
      <c r="A16" s="32" t="s">
        <v>27</v>
      </c>
      <c r="B16" s="33">
        <v>731</v>
      </c>
      <c r="C16" s="33">
        <v>629</v>
      </c>
      <c r="D16" s="33">
        <v>743</v>
      </c>
      <c r="E16" s="33">
        <v>287</v>
      </c>
      <c r="F16" s="33">
        <v>102</v>
      </c>
      <c r="G16" s="33">
        <v>62</v>
      </c>
      <c r="H16" s="33">
        <v>12</v>
      </c>
      <c r="I16" s="33">
        <v>30</v>
      </c>
      <c r="J16" s="33">
        <v>6</v>
      </c>
      <c r="K16" s="33">
        <v>11</v>
      </c>
      <c r="L16" s="34">
        <v>2613</v>
      </c>
      <c r="M16" s="35">
        <v>5</v>
      </c>
      <c r="N16" s="35">
        <v>10.1</v>
      </c>
      <c r="O16" s="35">
        <v>6</v>
      </c>
    </row>
    <row r="17" spans="1:15" ht="15">
      <c r="A17" s="32" t="s">
        <v>28</v>
      </c>
      <c r="B17" s="33">
        <v>1302</v>
      </c>
      <c r="C17" s="33">
        <v>726</v>
      </c>
      <c r="D17" s="33">
        <v>911</v>
      </c>
      <c r="E17" s="33">
        <v>762</v>
      </c>
      <c r="F17" s="33">
        <v>361</v>
      </c>
      <c r="G17" s="33">
        <v>159</v>
      </c>
      <c r="H17" s="33">
        <v>94</v>
      </c>
      <c r="I17" s="33">
        <v>206</v>
      </c>
      <c r="J17" s="33">
        <v>25</v>
      </c>
      <c r="K17" s="33">
        <v>49</v>
      </c>
      <c r="L17" s="34">
        <v>4595</v>
      </c>
      <c r="M17" s="35">
        <v>8.7</v>
      </c>
      <c r="N17" s="35">
        <v>15.9</v>
      </c>
      <c r="O17" s="35">
        <v>9</v>
      </c>
    </row>
    <row r="18" spans="1:15" ht="15">
      <c r="A18" s="32" t="s">
        <v>29</v>
      </c>
      <c r="B18" s="33">
        <v>445</v>
      </c>
      <c r="C18" s="33">
        <v>244</v>
      </c>
      <c r="D18" s="33">
        <v>183</v>
      </c>
      <c r="E18" s="33">
        <v>91</v>
      </c>
      <c r="F18" s="33">
        <v>26</v>
      </c>
      <c r="G18" s="33">
        <v>4</v>
      </c>
      <c r="H18" s="33">
        <v>4</v>
      </c>
      <c r="I18" s="33">
        <v>5</v>
      </c>
      <c r="J18" s="38">
        <v>0</v>
      </c>
      <c r="K18" s="33">
        <v>3</v>
      </c>
      <c r="L18" s="34">
        <v>1005</v>
      </c>
      <c r="M18" s="35">
        <v>1.9</v>
      </c>
      <c r="N18" s="35">
        <v>7.3</v>
      </c>
      <c r="O18" s="35">
        <v>4</v>
      </c>
    </row>
    <row r="19" spans="1:15" ht="15">
      <c r="A19" s="32" t="s">
        <v>30</v>
      </c>
      <c r="B19" s="33">
        <v>502</v>
      </c>
      <c r="C19" s="33">
        <v>205</v>
      </c>
      <c r="D19" s="33">
        <v>217</v>
      </c>
      <c r="E19" s="33">
        <v>60</v>
      </c>
      <c r="F19" s="33">
        <v>36</v>
      </c>
      <c r="G19" s="33">
        <v>19</v>
      </c>
      <c r="H19" s="33">
        <v>10</v>
      </c>
      <c r="I19" s="33">
        <v>3</v>
      </c>
      <c r="J19" s="38">
        <v>0</v>
      </c>
      <c r="K19" s="33">
        <v>9</v>
      </c>
      <c r="L19" s="34">
        <v>1061</v>
      </c>
      <c r="M19" s="35">
        <v>2</v>
      </c>
      <c r="N19" s="35">
        <v>7.4</v>
      </c>
      <c r="O19" s="35">
        <v>4</v>
      </c>
    </row>
    <row r="20" spans="1:15" ht="15">
      <c r="A20" s="32" t="s">
        <v>31</v>
      </c>
      <c r="B20" s="33">
        <v>589</v>
      </c>
      <c r="C20" s="33">
        <v>157</v>
      </c>
      <c r="D20" s="33">
        <v>113</v>
      </c>
      <c r="E20" s="33">
        <v>23</v>
      </c>
      <c r="F20" s="33">
        <v>3</v>
      </c>
      <c r="G20" s="38">
        <v>0</v>
      </c>
      <c r="H20" s="33">
        <v>3</v>
      </c>
      <c r="I20" s="38">
        <v>0</v>
      </c>
      <c r="J20" s="38">
        <v>0</v>
      </c>
      <c r="K20" s="38">
        <v>0</v>
      </c>
      <c r="L20" s="34">
        <v>888</v>
      </c>
      <c r="M20" s="35">
        <v>1.7</v>
      </c>
      <c r="N20" s="35">
        <v>3.9</v>
      </c>
      <c r="O20" s="35">
        <v>3</v>
      </c>
    </row>
    <row r="21" spans="1:15" ht="15">
      <c r="A21" s="32" t="s">
        <v>32</v>
      </c>
      <c r="B21" s="33">
        <v>4453</v>
      </c>
      <c r="C21" s="33">
        <v>1638</v>
      </c>
      <c r="D21" s="33">
        <v>2092</v>
      </c>
      <c r="E21" s="33">
        <v>304</v>
      </c>
      <c r="F21" s="33">
        <v>12</v>
      </c>
      <c r="G21" s="38">
        <v>0</v>
      </c>
      <c r="H21" s="38">
        <v>0</v>
      </c>
      <c r="I21" s="38">
        <v>0</v>
      </c>
      <c r="J21" s="38">
        <v>0</v>
      </c>
      <c r="K21" s="33">
        <v>3</v>
      </c>
      <c r="L21" s="34">
        <v>8502</v>
      </c>
      <c r="M21" s="35">
        <v>16.2</v>
      </c>
      <c r="N21" s="35">
        <v>4.9</v>
      </c>
      <c r="O21" s="35">
        <v>3</v>
      </c>
    </row>
    <row r="22" spans="1:15" ht="15">
      <c r="A22" s="32" t="s">
        <v>33</v>
      </c>
      <c r="B22" s="33">
        <v>1506</v>
      </c>
      <c r="C22" s="33">
        <v>582</v>
      </c>
      <c r="D22" s="33">
        <v>405</v>
      </c>
      <c r="E22" s="33">
        <v>104</v>
      </c>
      <c r="F22" s="33">
        <v>14</v>
      </c>
      <c r="G22" s="33">
        <v>6</v>
      </c>
      <c r="H22" s="33">
        <v>7</v>
      </c>
      <c r="I22" s="33">
        <v>77</v>
      </c>
      <c r="J22" s="38">
        <v>0</v>
      </c>
      <c r="K22" s="33">
        <v>24</v>
      </c>
      <c r="L22" s="34">
        <v>2725</v>
      </c>
      <c r="M22" s="35">
        <v>5.2</v>
      </c>
      <c r="N22" s="35">
        <v>6.5</v>
      </c>
      <c r="O22" s="35">
        <v>3</v>
      </c>
    </row>
    <row r="23" spans="1:15" ht="15">
      <c r="A23" s="32" t="s">
        <v>34</v>
      </c>
      <c r="B23" s="33">
        <v>67</v>
      </c>
      <c r="C23" s="33">
        <v>27</v>
      </c>
      <c r="D23" s="33">
        <v>34</v>
      </c>
      <c r="E23" s="33">
        <v>14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4">
        <v>142</v>
      </c>
      <c r="M23" s="35">
        <v>0.3</v>
      </c>
      <c r="N23" s="35">
        <v>7.8</v>
      </c>
      <c r="O23" s="35">
        <v>4</v>
      </c>
    </row>
    <row r="24" spans="1:15" ht="15">
      <c r="A24" s="32" t="s">
        <v>13</v>
      </c>
      <c r="B24" s="33">
        <v>18988</v>
      </c>
      <c r="C24" s="33">
        <v>10534</v>
      </c>
      <c r="D24" s="33">
        <v>13265</v>
      </c>
      <c r="E24" s="33">
        <v>5229</v>
      </c>
      <c r="F24" s="33">
        <v>1855</v>
      </c>
      <c r="G24" s="33">
        <v>872</v>
      </c>
      <c r="H24" s="33">
        <v>505</v>
      </c>
      <c r="I24" s="33">
        <v>910</v>
      </c>
      <c r="J24" s="33">
        <v>145</v>
      </c>
      <c r="K24" s="33">
        <v>281</v>
      </c>
      <c r="L24" s="36">
        <v>52584</v>
      </c>
      <c r="M24" s="35">
        <v>100</v>
      </c>
      <c r="N24" s="35">
        <v>10.2</v>
      </c>
      <c r="O24" s="35">
        <v>6</v>
      </c>
    </row>
    <row r="25" spans="1:15" ht="15">
      <c r="A25" s="46" t="s">
        <v>41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5">
      <c r="A26" s="32" t="s">
        <v>19</v>
      </c>
      <c r="B26" s="33">
        <v>3</v>
      </c>
      <c r="C26" s="33">
        <v>8</v>
      </c>
      <c r="D26" s="33">
        <v>20</v>
      </c>
      <c r="E26" s="33">
        <v>15</v>
      </c>
      <c r="F26" s="33">
        <v>32</v>
      </c>
      <c r="G26" s="33">
        <v>13</v>
      </c>
      <c r="H26" s="33">
        <v>23</v>
      </c>
      <c r="I26" s="33">
        <v>84</v>
      </c>
      <c r="J26" s="33">
        <v>43</v>
      </c>
      <c r="K26" s="33">
        <v>40</v>
      </c>
      <c r="L26" s="34">
        <v>281</v>
      </c>
      <c r="M26" s="35">
        <v>1</v>
      </c>
      <c r="N26" s="35">
        <v>83.7</v>
      </c>
      <c r="O26" s="35">
        <v>78</v>
      </c>
    </row>
    <row r="27" spans="1:15" ht="15">
      <c r="A27" s="32" t="s">
        <v>20</v>
      </c>
      <c r="B27" s="33">
        <v>2138</v>
      </c>
      <c r="C27" s="33">
        <v>1546</v>
      </c>
      <c r="D27" s="33">
        <v>2297</v>
      </c>
      <c r="E27" s="33">
        <v>1154</v>
      </c>
      <c r="F27" s="33">
        <v>408</v>
      </c>
      <c r="G27" s="33">
        <v>169</v>
      </c>
      <c r="H27" s="33">
        <v>110</v>
      </c>
      <c r="I27" s="33">
        <v>134</v>
      </c>
      <c r="J27" s="33">
        <v>11</v>
      </c>
      <c r="K27" s="33">
        <v>34</v>
      </c>
      <c r="L27" s="34">
        <v>8001</v>
      </c>
      <c r="M27" s="35">
        <v>29.1</v>
      </c>
      <c r="N27" s="35">
        <v>11.8</v>
      </c>
      <c r="O27" s="35">
        <v>8</v>
      </c>
    </row>
    <row r="28" spans="1:15" ht="15">
      <c r="A28" s="32" t="s">
        <v>21</v>
      </c>
      <c r="B28" s="33">
        <v>101</v>
      </c>
      <c r="C28" s="33">
        <v>97</v>
      </c>
      <c r="D28" s="33">
        <v>242</v>
      </c>
      <c r="E28" s="33">
        <v>250</v>
      </c>
      <c r="F28" s="33">
        <v>155</v>
      </c>
      <c r="G28" s="33">
        <v>101</v>
      </c>
      <c r="H28" s="33">
        <v>72</v>
      </c>
      <c r="I28" s="33">
        <v>208</v>
      </c>
      <c r="J28" s="33">
        <v>51</v>
      </c>
      <c r="K28" s="33">
        <v>19</v>
      </c>
      <c r="L28" s="34">
        <v>1296</v>
      </c>
      <c r="M28" s="35">
        <v>4.7</v>
      </c>
      <c r="N28" s="35">
        <v>36.3</v>
      </c>
      <c r="O28" s="35">
        <v>20</v>
      </c>
    </row>
    <row r="29" spans="1:15" ht="15">
      <c r="A29" s="32" t="s">
        <v>22</v>
      </c>
      <c r="B29" s="33">
        <v>417</v>
      </c>
      <c r="C29" s="33">
        <v>473</v>
      </c>
      <c r="D29" s="33">
        <v>533</v>
      </c>
      <c r="E29" s="33">
        <v>229</v>
      </c>
      <c r="F29" s="33">
        <v>52</v>
      </c>
      <c r="G29" s="33">
        <v>24</v>
      </c>
      <c r="H29" s="33">
        <v>11</v>
      </c>
      <c r="I29" s="33">
        <v>10</v>
      </c>
      <c r="J29" s="38">
        <v>0</v>
      </c>
      <c r="K29" s="33">
        <v>7</v>
      </c>
      <c r="L29" s="34">
        <v>1756</v>
      </c>
      <c r="M29" s="35">
        <v>6.4</v>
      </c>
      <c r="N29" s="35">
        <v>9.7</v>
      </c>
      <c r="O29" s="35">
        <v>6</v>
      </c>
    </row>
    <row r="30" spans="1:15" ht="15">
      <c r="A30" s="32" t="s">
        <v>23</v>
      </c>
      <c r="B30" s="33">
        <v>85</v>
      </c>
      <c r="C30" s="33">
        <v>59</v>
      </c>
      <c r="D30" s="33">
        <v>79</v>
      </c>
      <c r="E30" s="33">
        <v>44</v>
      </c>
      <c r="F30" s="33">
        <v>17</v>
      </c>
      <c r="G30" s="33">
        <v>13</v>
      </c>
      <c r="H30" s="33">
        <v>13</v>
      </c>
      <c r="I30" s="33">
        <v>17</v>
      </c>
      <c r="J30" s="38">
        <v>0</v>
      </c>
      <c r="K30" s="33">
        <v>5</v>
      </c>
      <c r="L30" s="34">
        <v>332</v>
      </c>
      <c r="M30" s="35">
        <v>1.2</v>
      </c>
      <c r="N30" s="35">
        <v>16.2</v>
      </c>
      <c r="O30" s="35">
        <v>8</v>
      </c>
    </row>
    <row r="31" spans="1:15" ht="15">
      <c r="A31" s="32" t="s">
        <v>24</v>
      </c>
      <c r="B31" s="33">
        <v>99</v>
      </c>
      <c r="C31" s="33">
        <v>128</v>
      </c>
      <c r="D31" s="33">
        <v>188</v>
      </c>
      <c r="E31" s="33">
        <v>207</v>
      </c>
      <c r="F31" s="33">
        <v>286</v>
      </c>
      <c r="G31" s="33">
        <v>190</v>
      </c>
      <c r="H31" s="33">
        <v>121</v>
      </c>
      <c r="I31" s="33">
        <v>108</v>
      </c>
      <c r="J31" s="33">
        <v>5</v>
      </c>
      <c r="K31" s="33">
        <v>16</v>
      </c>
      <c r="L31" s="34">
        <v>1348</v>
      </c>
      <c r="M31" s="35">
        <v>4.9</v>
      </c>
      <c r="N31" s="35">
        <v>29.4</v>
      </c>
      <c r="O31" s="35">
        <v>24</v>
      </c>
    </row>
    <row r="32" spans="1:15" ht="15">
      <c r="A32" s="32" t="s">
        <v>25</v>
      </c>
      <c r="B32" s="33">
        <v>611</v>
      </c>
      <c r="C32" s="33">
        <v>591</v>
      </c>
      <c r="D32" s="33">
        <v>893</v>
      </c>
      <c r="E32" s="33">
        <v>548</v>
      </c>
      <c r="F32" s="33">
        <v>193</v>
      </c>
      <c r="G32" s="33">
        <v>80</v>
      </c>
      <c r="H32" s="33">
        <v>16</v>
      </c>
      <c r="I32" s="33">
        <v>17</v>
      </c>
      <c r="J32" s="38">
        <v>0</v>
      </c>
      <c r="K32" s="33">
        <v>9</v>
      </c>
      <c r="L32" s="34">
        <v>2958</v>
      </c>
      <c r="M32" s="35">
        <v>10.7</v>
      </c>
      <c r="N32" s="35">
        <v>11.6</v>
      </c>
      <c r="O32" s="35">
        <v>9</v>
      </c>
    </row>
    <row r="33" spans="1:15" ht="15">
      <c r="A33" s="32" t="s">
        <v>26</v>
      </c>
      <c r="B33" s="33">
        <v>1084</v>
      </c>
      <c r="C33" s="33">
        <v>501</v>
      </c>
      <c r="D33" s="33">
        <v>467</v>
      </c>
      <c r="E33" s="33">
        <v>94</v>
      </c>
      <c r="F33" s="33">
        <v>15</v>
      </c>
      <c r="G33" s="33">
        <v>8</v>
      </c>
      <c r="H33" s="33">
        <v>4</v>
      </c>
      <c r="I33" s="33">
        <v>8</v>
      </c>
      <c r="J33" s="33">
        <v>3</v>
      </c>
      <c r="K33" s="33">
        <v>6</v>
      </c>
      <c r="L33" s="34">
        <v>2190</v>
      </c>
      <c r="M33" s="35">
        <v>7.9</v>
      </c>
      <c r="N33" s="35">
        <v>5.9</v>
      </c>
      <c r="O33" s="35">
        <v>3.9</v>
      </c>
    </row>
    <row r="34" spans="1:15" ht="15">
      <c r="A34" s="32" t="s">
        <v>27</v>
      </c>
      <c r="B34" s="33">
        <v>294</v>
      </c>
      <c r="C34" s="33">
        <v>295</v>
      </c>
      <c r="D34" s="33">
        <v>371</v>
      </c>
      <c r="E34" s="33">
        <v>157</v>
      </c>
      <c r="F34" s="33">
        <v>58</v>
      </c>
      <c r="G34" s="33">
        <v>47</v>
      </c>
      <c r="H34" s="33">
        <v>10</v>
      </c>
      <c r="I34" s="33">
        <v>23</v>
      </c>
      <c r="J34" s="33">
        <v>6</v>
      </c>
      <c r="K34" s="33">
        <v>9</v>
      </c>
      <c r="L34" s="34">
        <v>1270</v>
      </c>
      <c r="M34" s="35">
        <v>4.6</v>
      </c>
      <c r="N34" s="35">
        <v>12.4</v>
      </c>
      <c r="O34" s="35">
        <v>7.8</v>
      </c>
    </row>
    <row r="35" spans="1:15" ht="15">
      <c r="A35" s="32" t="s">
        <v>28</v>
      </c>
      <c r="B35" s="33">
        <v>466</v>
      </c>
      <c r="C35" s="33">
        <v>352</v>
      </c>
      <c r="D35" s="33">
        <v>418</v>
      </c>
      <c r="E35" s="33">
        <v>432</v>
      </c>
      <c r="F35" s="33">
        <v>318</v>
      </c>
      <c r="G35" s="33">
        <v>153</v>
      </c>
      <c r="H35" s="33">
        <v>90</v>
      </c>
      <c r="I35" s="33">
        <v>205</v>
      </c>
      <c r="J35" s="33">
        <v>25</v>
      </c>
      <c r="K35" s="33">
        <v>33</v>
      </c>
      <c r="L35" s="34">
        <v>2492</v>
      </c>
      <c r="M35" s="35">
        <v>9</v>
      </c>
      <c r="N35" s="35">
        <v>22.9</v>
      </c>
      <c r="O35" s="35">
        <v>12</v>
      </c>
    </row>
    <row r="36" spans="1:15" ht="15">
      <c r="A36" s="32" t="s">
        <v>29</v>
      </c>
      <c r="B36" s="33">
        <v>214</v>
      </c>
      <c r="C36" s="33">
        <v>117</v>
      </c>
      <c r="D36" s="33">
        <v>104</v>
      </c>
      <c r="E36" s="33">
        <v>66</v>
      </c>
      <c r="F36" s="33">
        <v>23</v>
      </c>
      <c r="G36" s="33">
        <v>4</v>
      </c>
      <c r="H36" s="33">
        <v>4</v>
      </c>
      <c r="I36" s="33">
        <v>5</v>
      </c>
      <c r="J36" s="38">
        <v>0</v>
      </c>
      <c r="K36" s="38">
        <v>0</v>
      </c>
      <c r="L36" s="34">
        <v>537</v>
      </c>
      <c r="M36" s="35">
        <v>2</v>
      </c>
      <c r="N36" s="35">
        <v>9.2</v>
      </c>
      <c r="O36" s="35">
        <v>6</v>
      </c>
    </row>
    <row r="37" spans="1:15" ht="15">
      <c r="A37" s="32" t="s">
        <v>30</v>
      </c>
      <c r="B37" s="33">
        <v>294</v>
      </c>
      <c r="C37" s="33">
        <v>130</v>
      </c>
      <c r="D37" s="33">
        <v>116</v>
      </c>
      <c r="E37" s="33">
        <v>39</v>
      </c>
      <c r="F37" s="33">
        <v>27</v>
      </c>
      <c r="G37" s="33">
        <v>17</v>
      </c>
      <c r="H37" s="33">
        <v>10</v>
      </c>
      <c r="I37" s="33">
        <v>3</v>
      </c>
      <c r="J37" s="38">
        <v>0</v>
      </c>
      <c r="K37" s="33">
        <v>9</v>
      </c>
      <c r="L37" s="34">
        <v>645</v>
      </c>
      <c r="M37" s="35">
        <v>2.3</v>
      </c>
      <c r="N37" s="35">
        <v>8.4</v>
      </c>
      <c r="O37" s="35">
        <v>4</v>
      </c>
    </row>
    <row r="38" spans="1:15" ht="15">
      <c r="A38" s="32" t="s">
        <v>31</v>
      </c>
      <c r="B38" s="33">
        <v>318</v>
      </c>
      <c r="C38" s="33">
        <v>105</v>
      </c>
      <c r="D38" s="33">
        <v>54</v>
      </c>
      <c r="E38" s="33">
        <v>15</v>
      </c>
      <c r="F38" s="33">
        <v>3</v>
      </c>
      <c r="G38" s="38">
        <v>0</v>
      </c>
      <c r="H38" s="33">
        <v>3</v>
      </c>
      <c r="I38" s="38">
        <v>0</v>
      </c>
      <c r="J38" s="38">
        <v>0</v>
      </c>
      <c r="K38" s="38">
        <v>0</v>
      </c>
      <c r="L38" s="34">
        <v>498</v>
      </c>
      <c r="M38" s="35">
        <v>1.8</v>
      </c>
      <c r="N38" s="35">
        <v>4</v>
      </c>
      <c r="O38" s="35">
        <v>3</v>
      </c>
    </row>
    <row r="39" spans="1:15" ht="15">
      <c r="A39" s="32" t="s">
        <v>32</v>
      </c>
      <c r="B39" s="33">
        <v>894</v>
      </c>
      <c r="C39" s="33">
        <v>572</v>
      </c>
      <c r="D39" s="33">
        <v>624</v>
      </c>
      <c r="E39" s="33">
        <v>148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3">
        <v>3</v>
      </c>
      <c r="L39" s="34">
        <v>2241</v>
      </c>
      <c r="M39" s="35">
        <v>8.1</v>
      </c>
      <c r="N39" s="35">
        <v>6</v>
      </c>
      <c r="O39" s="35">
        <v>5</v>
      </c>
    </row>
    <row r="40" spans="1:15" ht="15">
      <c r="A40" s="32" t="s">
        <v>33</v>
      </c>
      <c r="B40" s="33">
        <v>853</v>
      </c>
      <c r="C40" s="33">
        <v>347</v>
      </c>
      <c r="D40" s="33">
        <v>229</v>
      </c>
      <c r="E40" s="33">
        <v>66</v>
      </c>
      <c r="F40" s="33">
        <v>11</v>
      </c>
      <c r="G40" s="33">
        <v>4</v>
      </c>
      <c r="H40" s="33">
        <v>6</v>
      </c>
      <c r="I40" s="33">
        <v>76</v>
      </c>
      <c r="J40" s="38">
        <v>0</v>
      </c>
      <c r="K40" s="33">
        <v>23</v>
      </c>
      <c r="L40" s="34">
        <v>1615</v>
      </c>
      <c r="M40" s="35">
        <v>5.9</v>
      </c>
      <c r="N40" s="35">
        <v>7.8</v>
      </c>
      <c r="O40" s="35">
        <v>3</v>
      </c>
    </row>
    <row r="41" spans="1:15" ht="15">
      <c r="A41" s="32" t="s">
        <v>34</v>
      </c>
      <c r="B41" s="33">
        <v>34</v>
      </c>
      <c r="C41" s="33">
        <v>13</v>
      </c>
      <c r="D41" s="33">
        <v>13</v>
      </c>
      <c r="E41" s="33">
        <v>9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4">
        <v>69</v>
      </c>
      <c r="M41" s="35">
        <v>0.3</v>
      </c>
      <c r="N41" s="35">
        <v>9.7</v>
      </c>
      <c r="O41" s="35">
        <v>4</v>
      </c>
    </row>
    <row r="42" spans="1:15" ht="15">
      <c r="A42" s="32" t="s">
        <v>13</v>
      </c>
      <c r="B42" s="33">
        <v>7905</v>
      </c>
      <c r="C42" s="33">
        <v>5334</v>
      </c>
      <c r="D42" s="33">
        <v>6648</v>
      </c>
      <c r="E42" s="33">
        <v>3473</v>
      </c>
      <c r="F42" s="33">
        <v>1598</v>
      </c>
      <c r="G42" s="33">
        <v>823</v>
      </c>
      <c r="H42" s="33">
        <v>493</v>
      </c>
      <c r="I42" s="33">
        <v>898</v>
      </c>
      <c r="J42" s="33">
        <v>144</v>
      </c>
      <c r="K42" s="33">
        <v>213</v>
      </c>
      <c r="L42" s="34">
        <v>27529</v>
      </c>
      <c r="M42" s="35">
        <v>100</v>
      </c>
      <c r="N42" s="35">
        <v>14</v>
      </c>
      <c r="O42" s="35">
        <v>7</v>
      </c>
    </row>
    <row r="43" spans="1:15" ht="15">
      <c r="A43" s="46" t="s">
        <v>42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5">
      <c r="A44" s="32" t="s">
        <v>19</v>
      </c>
      <c r="B44" s="33">
        <v>5</v>
      </c>
      <c r="C44" s="38">
        <v>0</v>
      </c>
      <c r="D44" s="33">
        <v>3</v>
      </c>
      <c r="E44" s="38">
        <v>0</v>
      </c>
      <c r="F44" s="33">
        <v>3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4">
        <v>11</v>
      </c>
      <c r="M44" s="35">
        <v>0.3</v>
      </c>
      <c r="N44" s="35">
        <v>6.5</v>
      </c>
      <c r="O44" s="35">
        <v>0.7</v>
      </c>
    </row>
    <row r="45" spans="1:15" ht="15">
      <c r="A45" s="32" t="s">
        <v>20</v>
      </c>
      <c r="B45" s="33">
        <v>386</v>
      </c>
      <c r="C45" s="33">
        <v>333</v>
      </c>
      <c r="D45" s="33">
        <v>305</v>
      </c>
      <c r="E45" s="33">
        <v>16</v>
      </c>
      <c r="F45" s="33">
        <v>3</v>
      </c>
      <c r="G45" s="38">
        <v>0</v>
      </c>
      <c r="H45" s="38">
        <v>0</v>
      </c>
      <c r="I45" s="38">
        <v>0</v>
      </c>
      <c r="J45" s="38">
        <v>0</v>
      </c>
      <c r="K45" s="33">
        <v>3</v>
      </c>
      <c r="L45" s="34">
        <v>1046</v>
      </c>
      <c r="M45" s="35">
        <v>30</v>
      </c>
      <c r="N45" s="35">
        <v>5.6</v>
      </c>
      <c r="O45" s="35">
        <v>4.2</v>
      </c>
    </row>
    <row r="46" spans="1:15" ht="15">
      <c r="A46" s="32" t="s">
        <v>21</v>
      </c>
      <c r="B46" s="33">
        <v>61</v>
      </c>
      <c r="C46" s="33">
        <v>19</v>
      </c>
      <c r="D46" s="33">
        <v>28</v>
      </c>
      <c r="E46" s="33">
        <v>3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4">
        <v>111</v>
      </c>
      <c r="M46" s="35">
        <v>3.2</v>
      </c>
      <c r="N46" s="35">
        <v>4.5</v>
      </c>
      <c r="O46" s="35">
        <v>2.8</v>
      </c>
    </row>
    <row r="47" spans="1:15" ht="15">
      <c r="A47" s="32" t="s">
        <v>22</v>
      </c>
      <c r="B47" s="33">
        <v>113</v>
      </c>
      <c r="C47" s="33">
        <v>115</v>
      </c>
      <c r="D47" s="33">
        <v>73</v>
      </c>
      <c r="E47" s="33">
        <v>5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4">
        <v>306</v>
      </c>
      <c r="M47" s="35">
        <v>8.8</v>
      </c>
      <c r="N47" s="35">
        <v>5.1</v>
      </c>
      <c r="O47" s="35">
        <v>4.1</v>
      </c>
    </row>
    <row r="48" spans="1:15" ht="15">
      <c r="A48" s="32" t="s">
        <v>23</v>
      </c>
      <c r="B48" s="33">
        <v>19</v>
      </c>
      <c r="C48" s="33">
        <v>8</v>
      </c>
      <c r="D48" s="33">
        <v>11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4">
        <v>38</v>
      </c>
      <c r="M48" s="35">
        <v>1.1</v>
      </c>
      <c r="N48" s="35">
        <v>5.1</v>
      </c>
      <c r="O48" s="35">
        <v>3.5</v>
      </c>
    </row>
    <row r="49" spans="1:15" ht="15">
      <c r="A49" s="32" t="s">
        <v>24</v>
      </c>
      <c r="B49" s="33">
        <v>34</v>
      </c>
      <c r="C49" s="33">
        <v>13</v>
      </c>
      <c r="D49" s="33">
        <v>46</v>
      </c>
      <c r="E49" s="33">
        <v>5</v>
      </c>
      <c r="F49" s="33">
        <v>4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4">
        <v>102</v>
      </c>
      <c r="M49" s="35">
        <v>2.9</v>
      </c>
      <c r="N49" s="35">
        <v>7.7</v>
      </c>
      <c r="O49" s="35">
        <v>8</v>
      </c>
    </row>
    <row r="50" spans="1:15" ht="15">
      <c r="A50" s="32" t="s">
        <v>25</v>
      </c>
      <c r="B50" s="33">
        <v>99</v>
      </c>
      <c r="C50" s="33">
        <v>68</v>
      </c>
      <c r="D50" s="33">
        <v>65</v>
      </c>
      <c r="E50" s="33">
        <v>8</v>
      </c>
      <c r="F50" s="33">
        <v>3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4">
        <v>243</v>
      </c>
      <c r="M50" s="35">
        <v>6.9</v>
      </c>
      <c r="N50" s="35">
        <v>5.6</v>
      </c>
      <c r="O50" s="35">
        <v>4.2</v>
      </c>
    </row>
    <row r="51" spans="1:15" ht="15">
      <c r="A51" s="32" t="s">
        <v>26</v>
      </c>
      <c r="B51" s="33">
        <v>91</v>
      </c>
      <c r="C51" s="33">
        <v>80</v>
      </c>
      <c r="D51" s="33">
        <v>51</v>
      </c>
      <c r="E51" s="33">
        <v>4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4">
        <v>226</v>
      </c>
      <c r="M51" s="35">
        <v>6.5</v>
      </c>
      <c r="N51" s="35">
        <v>5</v>
      </c>
      <c r="O51" s="35">
        <v>4.1</v>
      </c>
    </row>
    <row r="52" spans="1:15" ht="15">
      <c r="A52" s="32" t="s">
        <v>27</v>
      </c>
      <c r="B52" s="33">
        <v>44</v>
      </c>
      <c r="C52" s="33">
        <v>60</v>
      </c>
      <c r="D52" s="33">
        <v>72</v>
      </c>
      <c r="E52" s="33">
        <v>17</v>
      </c>
      <c r="F52" s="33">
        <v>3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4">
        <v>196</v>
      </c>
      <c r="M52" s="35">
        <v>5.6</v>
      </c>
      <c r="N52" s="35">
        <v>7.2</v>
      </c>
      <c r="O52" s="35">
        <v>6</v>
      </c>
    </row>
    <row r="53" spans="1:15" ht="15">
      <c r="A53" s="32" t="s">
        <v>28</v>
      </c>
      <c r="B53" s="33">
        <v>179</v>
      </c>
      <c r="C53" s="33">
        <v>91</v>
      </c>
      <c r="D53" s="33">
        <v>56</v>
      </c>
      <c r="E53" s="33">
        <v>14</v>
      </c>
      <c r="F53" s="33">
        <v>5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4">
        <v>345</v>
      </c>
      <c r="M53" s="35">
        <v>9.9</v>
      </c>
      <c r="N53" s="35">
        <v>4.6</v>
      </c>
      <c r="O53" s="35">
        <v>3</v>
      </c>
    </row>
    <row r="54" spans="1:15" ht="15">
      <c r="A54" s="32" t="s">
        <v>29</v>
      </c>
      <c r="B54" s="33">
        <v>41</v>
      </c>
      <c r="C54" s="33">
        <v>28</v>
      </c>
      <c r="D54" s="33">
        <v>21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4">
        <v>90</v>
      </c>
      <c r="M54" s="35">
        <v>2.6</v>
      </c>
      <c r="N54" s="35">
        <v>4.6</v>
      </c>
      <c r="O54" s="35">
        <v>4</v>
      </c>
    </row>
    <row r="55" spans="1:15" ht="15">
      <c r="A55" s="32" t="s">
        <v>30</v>
      </c>
      <c r="B55" s="33">
        <v>23</v>
      </c>
      <c r="C55" s="33">
        <v>12</v>
      </c>
      <c r="D55" s="33">
        <v>20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4">
        <v>55</v>
      </c>
      <c r="M55" s="35">
        <v>1.6</v>
      </c>
      <c r="N55" s="35">
        <v>5.7</v>
      </c>
      <c r="O55" s="35">
        <v>5</v>
      </c>
    </row>
    <row r="56" spans="1:15" ht="15">
      <c r="A56" s="32" t="s">
        <v>31</v>
      </c>
      <c r="B56" s="33">
        <v>11</v>
      </c>
      <c r="C56" s="33">
        <v>15</v>
      </c>
      <c r="D56" s="33">
        <v>4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4">
        <v>30</v>
      </c>
      <c r="M56" s="35">
        <v>0.9</v>
      </c>
      <c r="N56" s="35">
        <v>4.3</v>
      </c>
      <c r="O56" s="35">
        <v>4.2</v>
      </c>
    </row>
    <row r="57" spans="1:15" ht="15">
      <c r="A57" s="32" t="s">
        <v>32</v>
      </c>
      <c r="B57" s="33">
        <v>272</v>
      </c>
      <c r="C57" s="33">
        <v>170</v>
      </c>
      <c r="D57" s="33">
        <v>138</v>
      </c>
      <c r="E57" s="33">
        <v>31</v>
      </c>
      <c r="F57" s="33">
        <v>3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4">
        <v>614</v>
      </c>
      <c r="M57" s="35">
        <v>17.6</v>
      </c>
      <c r="N57" s="35">
        <v>5.3</v>
      </c>
      <c r="O57" s="35">
        <v>4</v>
      </c>
    </row>
    <row r="58" spans="1:15" ht="15">
      <c r="A58" s="32" t="s">
        <v>33</v>
      </c>
      <c r="B58" s="33">
        <v>26</v>
      </c>
      <c r="C58" s="33">
        <v>23</v>
      </c>
      <c r="D58" s="33">
        <v>18</v>
      </c>
      <c r="E58" s="33">
        <v>3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4">
        <v>70</v>
      </c>
      <c r="M58" s="35">
        <v>2</v>
      </c>
      <c r="N58" s="35">
        <v>5.1</v>
      </c>
      <c r="O58" s="35">
        <v>4</v>
      </c>
    </row>
    <row r="59" spans="1:15" ht="15">
      <c r="A59" s="32" t="s">
        <v>34</v>
      </c>
      <c r="B59" s="38">
        <v>0</v>
      </c>
      <c r="C59" s="33">
        <v>6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4">
        <v>6</v>
      </c>
      <c r="M59" s="35">
        <v>0.2</v>
      </c>
      <c r="N59" s="35">
        <v>5.2</v>
      </c>
      <c r="O59" s="35">
        <v>4.8</v>
      </c>
    </row>
    <row r="60" spans="1:15" ht="15">
      <c r="A60" s="32" t="s">
        <v>13</v>
      </c>
      <c r="B60" s="33">
        <v>1404</v>
      </c>
      <c r="C60" s="33">
        <v>1041</v>
      </c>
      <c r="D60" s="33">
        <v>911</v>
      </c>
      <c r="E60" s="33">
        <v>106</v>
      </c>
      <c r="F60" s="33">
        <v>24</v>
      </c>
      <c r="G60" s="38">
        <v>0</v>
      </c>
      <c r="H60" s="38">
        <v>0</v>
      </c>
      <c r="I60" s="38">
        <v>0</v>
      </c>
      <c r="J60" s="38">
        <v>0</v>
      </c>
      <c r="K60" s="33">
        <v>3</v>
      </c>
      <c r="L60" s="36">
        <v>3489</v>
      </c>
      <c r="M60" s="35">
        <v>100</v>
      </c>
      <c r="N60" s="35">
        <v>5.4</v>
      </c>
      <c r="O60" s="35">
        <v>4.1</v>
      </c>
    </row>
    <row r="61" spans="1:15" ht="15">
      <c r="A61" s="46" t="s">
        <v>43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5">
      <c r="A62" s="32" t="s">
        <v>19</v>
      </c>
      <c r="B62" s="33">
        <v>8</v>
      </c>
      <c r="C62" s="33">
        <v>6</v>
      </c>
      <c r="D62" s="33">
        <v>10</v>
      </c>
      <c r="E62" s="33">
        <v>23</v>
      </c>
      <c r="F62" s="33">
        <v>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4">
        <v>55</v>
      </c>
      <c r="M62" s="35">
        <v>0.3</v>
      </c>
      <c r="N62" s="35">
        <v>15.4</v>
      </c>
      <c r="O62" s="35">
        <v>15</v>
      </c>
    </row>
    <row r="63" spans="1:15" ht="15">
      <c r="A63" s="32" t="s">
        <v>20</v>
      </c>
      <c r="B63" s="33">
        <v>1722</v>
      </c>
      <c r="C63" s="33">
        <v>1085</v>
      </c>
      <c r="D63" s="33">
        <v>1797</v>
      </c>
      <c r="E63" s="33">
        <v>428</v>
      </c>
      <c r="F63" s="33">
        <v>50</v>
      </c>
      <c r="G63" s="33">
        <v>8</v>
      </c>
      <c r="H63" s="38">
        <v>0</v>
      </c>
      <c r="I63" s="33">
        <v>3</v>
      </c>
      <c r="J63" s="38">
        <v>0</v>
      </c>
      <c r="K63" s="33">
        <v>15</v>
      </c>
      <c r="L63" s="34">
        <v>5108</v>
      </c>
      <c r="M63" s="35">
        <v>23.7</v>
      </c>
      <c r="N63" s="35">
        <v>7</v>
      </c>
      <c r="O63" s="35">
        <v>6</v>
      </c>
    </row>
    <row r="64" spans="1:15" ht="15">
      <c r="A64" s="32" t="s">
        <v>21</v>
      </c>
      <c r="B64" s="33">
        <v>91</v>
      </c>
      <c r="C64" s="33">
        <v>82</v>
      </c>
      <c r="D64" s="33">
        <v>213</v>
      </c>
      <c r="E64" s="33">
        <v>132</v>
      </c>
      <c r="F64" s="33">
        <v>17</v>
      </c>
      <c r="G64" s="33">
        <v>4</v>
      </c>
      <c r="H64" s="38">
        <v>0</v>
      </c>
      <c r="I64" s="38">
        <v>0</v>
      </c>
      <c r="J64" s="38">
        <v>0</v>
      </c>
      <c r="K64" s="33">
        <v>6</v>
      </c>
      <c r="L64" s="34">
        <v>545</v>
      </c>
      <c r="M64" s="35">
        <v>2.5</v>
      </c>
      <c r="N64" s="35">
        <v>11</v>
      </c>
      <c r="O64" s="35">
        <v>12</v>
      </c>
    </row>
    <row r="65" spans="1:15" ht="15">
      <c r="A65" s="32" t="s">
        <v>22</v>
      </c>
      <c r="B65" s="33">
        <v>849</v>
      </c>
      <c r="C65" s="33">
        <v>467</v>
      </c>
      <c r="D65" s="33">
        <v>413</v>
      </c>
      <c r="E65" s="33">
        <v>62</v>
      </c>
      <c r="F65" s="33">
        <v>9</v>
      </c>
      <c r="G65" s="38">
        <v>0</v>
      </c>
      <c r="H65" s="38">
        <v>0</v>
      </c>
      <c r="I65" s="38">
        <v>0</v>
      </c>
      <c r="J65" s="38">
        <v>0</v>
      </c>
      <c r="K65" s="33">
        <v>5</v>
      </c>
      <c r="L65" s="34">
        <v>1805</v>
      </c>
      <c r="M65" s="35">
        <v>8.4</v>
      </c>
      <c r="N65" s="35">
        <v>5.1</v>
      </c>
      <c r="O65" s="35">
        <v>4</v>
      </c>
    </row>
    <row r="66" spans="1:15" ht="15">
      <c r="A66" s="32" t="s">
        <v>23</v>
      </c>
      <c r="B66" s="33">
        <v>71</v>
      </c>
      <c r="C66" s="33">
        <v>53</v>
      </c>
      <c r="D66" s="33">
        <v>66</v>
      </c>
      <c r="E66" s="33">
        <v>20</v>
      </c>
      <c r="F66" s="33">
        <v>3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4">
        <v>213</v>
      </c>
      <c r="M66" s="35">
        <v>1</v>
      </c>
      <c r="N66" s="35">
        <v>7.1</v>
      </c>
      <c r="O66" s="35">
        <v>6</v>
      </c>
    </row>
    <row r="67" spans="1:15" ht="15">
      <c r="A67" s="32" t="s">
        <v>24</v>
      </c>
      <c r="B67" s="33">
        <v>54</v>
      </c>
      <c r="C67" s="33">
        <v>17</v>
      </c>
      <c r="D67" s="33">
        <v>84</v>
      </c>
      <c r="E67" s="33">
        <v>135</v>
      </c>
      <c r="F67" s="33">
        <v>29</v>
      </c>
      <c r="G67" s="33">
        <v>9</v>
      </c>
      <c r="H67" s="33">
        <v>3</v>
      </c>
      <c r="I67" s="38">
        <v>0</v>
      </c>
      <c r="J67" s="38">
        <v>0</v>
      </c>
      <c r="K67" s="33">
        <v>10</v>
      </c>
      <c r="L67" s="34">
        <v>341</v>
      </c>
      <c r="M67" s="35">
        <v>1.6</v>
      </c>
      <c r="N67" s="35">
        <v>14.2</v>
      </c>
      <c r="O67" s="35">
        <v>14</v>
      </c>
    </row>
    <row r="68" spans="1:15" ht="15">
      <c r="A68" s="32" t="s">
        <v>25</v>
      </c>
      <c r="B68" s="33">
        <v>431</v>
      </c>
      <c r="C68" s="33">
        <v>281</v>
      </c>
      <c r="D68" s="33">
        <v>354</v>
      </c>
      <c r="E68" s="33">
        <v>161</v>
      </c>
      <c r="F68" s="33">
        <v>12</v>
      </c>
      <c r="G68" s="38">
        <v>0</v>
      </c>
      <c r="H68" s="33">
        <v>3</v>
      </c>
      <c r="I68" s="38">
        <v>0</v>
      </c>
      <c r="J68" s="38">
        <v>0</v>
      </c>
      <c r="K68" s="33">
        <v>6</v>
      </c>
      <c r="L68" s="34">
        <v>1248</v>
      </c>
      <c r="M68" s="35">
        <v>5.8</v>
      </c>
      <c r="N68" s="35">
        <v>7.4</v>
      </c>
      <c r="O68" s="35">
        <v>6</v>
      </c>
    </row>
    <row r="69" spans="1:15" ht="15">
      <c r="A69" s="32" t="s">
        <v>26</v>
      </c>
      <c r="B69" s="33">
        <v>821</v>
      </c>
      <c r="C69" s="33">
        <v>296</v>
      </c>
      <c r="D69" s="33">
        <v>329</v>
      </c>
      <c r="E69" s="33">
        <v>41</v>
      </c>
      <c r="F69" s="33">
        <v>7</v>
      </c>
      <c r="G69" s="38">
        <v>0</v>
      </c>
      <c r="H69" s="38">
        <v>0</v>
      </c>
      <c r="I69" s="38">
        <v>0</v>
      </c>
      <c r="J69" s="38">
        <v>0</v>
      </c>
      <c r="K69" s="33">
        <v>3</v>
      </c>
      <c r="L69" s="34">
        <v>1497</v>
      </c>
      <c r="M69" s="35">
        <v>6.9</v>
      </c>
      <c r="N69" s="35">
        <v>4.6</v>
      </c>
      <c r="O69" s="35">
        <v>3</v>
      </c>
    </row>
    <row r="70" spans="1:15" ht="15">
      <c r="A70" s="32" t="s">
        <v>27</v>
      </c>
      <c r="B70" s="33">
        <v>393</v>
      </c>
      <c r="C70" s="33">
        <v>274</v>
      </c>
      <c r="D70" s="33">
        <v>300</v>
      </c>
      <c r="E70" s="33">
        <v>113</v>
      </c>
      <c r="F70" s="33">
        <v>42</v>
      </c>
      <c r="G70" s="33">
        <v>15</v>
      </c>
      <c r="H70" s="33">
        <v>3</v>
      </c>
      <c r="I70" s="33">
        <v>7</v>
      </c>
      <c r="J70" s="38">
        <v>0</v>
      </c>
      <c r="K70" s="33">
        <v>3</v>
      </c>
      <c r="L70" s="34">
        <v>1150</v>
      </c>
      <c r="M70" s="35">
        <v>5.3</v>
      </c>
      <c r="N70" s="35">
        <v>8.1</v>
      </c>
      <c r="O70" s="35">
        <v>6</v>
      </c>
    </row>
    <row r="71" spans="1:15" ht="15">
      <c r="A71" s="32" t="s">
        <v>28</v>
      </c>
      <c r="B71" s="33">
        <v>657</v>
      </c>
      <c r="C71" s="33">
        <v>283</v>
      </c>
      <c r="D71" s="33">
        <v>437</v>
      </c>
      <c r="E71" s="33">
        <v>316</v>
      </c>
      <c r="F71" s="33">
        <v>38</v>
      </c>
      <c r="G71" s="33">
        <v>6</v>
      </c>
      <c r="H71" s="33">
        <v>4</v>
      </c>
      <c r="I71" s="38">
        <v>0</v>
      </c>
      <c r="J71" s="38">
        <v>0</v>
      </c>
      <c r="K71" s="33">
        <v>16</v>
      </c>
      <c r="L71" s="34">
        <v>1757</v>
      </c>
      <c r="M71" s="35">
        <v>8.1</v>
      </c>
      <c r="N71" s="35">
        <v>8.3</v>
      </c>
      <c r="O71" s="35">
        <v>6</v>
      </c>
    </row>
    <row r="72" spans="1:15" ht="15">
      <c r="A72" s="32" t="s">
        <v>29</v>
      </c>
      <c r="B72" s="33">
        <v>190</v>
      </c>
      <c r="C72" s="33">
        <v>99</v>
      </c>
      <c r="D72" s="33">
        <v>58</v>
      </c>
      <c r="E72" s="33">
        <v>24</v>
      </c>
      <c r="F72" s="33">
        <v>3</v>
      </c>
      <c r="G72" s="38">
        <v>0</v>
      </c>
      <c r="H72" s="38">
        <v>0</v>
      </c>
      <c r="I72" s="38">
        <v>0</v>
      </c>
      <c r="J72" s="38">
        <v>0</v>
      </c>
      <c r="K72" s="33">
        <v>3</v>
      </c>
      <c r="L72" s="34">
        <v>377</v>
      </c>
      <c r="M72" s="35">
        <v>1.7</v>
      </c>
      <c r="N72" s="35">
        <v>5.2</v>
      </c>
      <c r="O72" s="35">
        <v>3</v>
      </c>
    </row>
    <row r="73" spans="1:15" ht="15">
      <c r="A73" s="32" t="s">
        <v>30</v>
      </c>
      <c r="B73" s="33">
        <v>185</v>
      </c>
      <c r="C73" s="33">
        <v>63</v>
      </c>
      <c r="D73" s="33">
        <v>81</v>
      </c>
      <c r="E73" s="33">
        <v>21</v>
      </c>
      <c r="F73" s="33">
        <v>9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4">
        <v>359</v>
      </c>
      <c r="M73" s="35">
        <v>1.7</v>
      </c>
      <c r="N73" s="35">
        <v>5.9</v>
      </c>
      <c r="O73" s="35">
        <v>3</v>
      </c>
    </row>
    <row r="74" spans="1:15" ht="15">
      <c r="A74" s="32" t="s">
        <v>31</v>
      </c>
      <c r="B74" s="33">
        <v>260</v>
      </c>
      <c r="C74" s="33">
        <v>37</v>
      </c>
      <c r="D74" s="33">
        <v>55</v>
      </c>
      <c r="E74" s="33">
        <v>7</v>
      </c>
      <c r="F74" s="33">
        <v>3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4">
        <v>362</v>
      </c>
      <c r="M74" s="35">
        <v>1.7</v>
      </c>
      <c r="N74" s="35">
        <v>3.8</v>
      </c>
      <c r="O74" s="35">
        <v>2</v>
      </c>
    </row>
    <row r="75" spans="1:19" ht="15">
      <c r="A75" s="32" t="s">
        <v>32</v>
      </c>
      <c r="B75" s="33">
        <v>3287</v>
      </c>
      <c r="C75" s="33">
        <v>896</v>
      </c>
      <c r="D75" s="33">
        <v>1330</v>
      </c>
      <c r="E75" s="33">
        <v>125</v>
      </c>
      <c r="F75" s="33">
        <v>9</v>
      </c>
      <c r="G75" s="38">
        <v>0</v>
      </c>
      <c r="H75" s="38">
        <v>0</v>
      </c>
      <c r="I75" s="38">
        <v>0</v>
      </c>
      <c r="J75" s="38">
        <v>0</v>
      </c>
      <c r="K75" s="33">
        <v>3</v>
      </c>
      <c r="L75" s="34">
        <v>5650</v>
      </c>
      <c r="M75" s="35">
        <v>26.2</v>
      </c>
      <c r="N75" s="35">
        <v>4.4</v>
      </c>
      <c r="O75" s="35">
        <v>3</v>
      </c>
      <c r="R75" s="23"/>
      <c r="S75" s="23"/>
    </row>
    <row r="76" spans="1:19" ht="15">
      <c r="A76" s="32" t="s">
        <v>33</v>
      </c>
      <c r="B76" s="33">
        <v>627</v>
      </c>
      <c r="C76" s="33">
        <v>212</v>
      </c>
      <c r="D76" s="33">
        <v>158</v>
      </c>
      <c r="E76" s="33">
        <v>36</v>
      </c>
      <c r="F76" s="33">
        <v>3</v>
      </c>
      <c r="G76" s="33">
        <v>3</v>
      </c>
      <c r="H76" s="38">
        <v>0</v>
      </c>
      <c r="I76" s="38">
        <v>0</v>
      </c>
      <c r="J76" s="38">
        <v>0</v>
      </c>
      <c r="K76" s="38">
        <v>0</v>
      </c>
      <c r="L76" s="34">
        <v>1039</v>
      </c>
      <c r="M76" s="35">
        <v>4.8</v>
      </c>
      <c r="N76" s="35">
        <v>4.5</v>
      </c>
      <c r="O76" s="35">
        <v>3</v>
      </c>
      <c r="R76" s="23"/>
      <c r="S76" s="23"/>
    </row>
    <row r="77" spans="1:19" ht="15">
      <c r="A77" s="32" t="s">
        <v>34</v>
      </c>
      <c r="B77" s="33">
        <v>32</v>
      </c>
      <c r="C77" s="33">
        <v>8</v>
      </c>
      <c r="D77" s="33">
        <v>20</v>
      </c>
      <c r="E77" s="33">
        <v>5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4">
        <v>65</v>
      </c>
      <c r="M77" s="35">
        <v>0.3</v>
      </c>
      <c r="N77" s="35">
        <v>6</v>
      </c>
      <c r="O77" s="35">
        <v>3.5</v>
      </c>
      <c r="R77" s="23"/>
      <c r="S77" s="23"/>
    </row>
    <row r="78" spans="1:19" ht="15">
      <c r="A78" s="32" t="s">
        <v>13</v>
      </c>
      <c r="B78" s="33">
        <v>9678</v>
      </c>
      <c r="C78" s="33">
        <v>4159</v>
      </c>
      <c r="D78" s="33">
        <v>5705</v>
      </c>
      <c r="E78" s="33">
        <v>1649</v>
      </c>
      <c r="F78" s="33">
        <v>242</v>
      </c>
      <c r="G78" s="33">
        <v>45</v>
      </c>
      <c r="H78" s="33">
        <v>13</v>
      </c>
      <c r="I78" s="33">
        <v>10</v>
      </c>
      <c r="J78" s="38">
        <v>0</v>
      </c>
      <c r="K78" s="33">
        <v>70</v>
      </c>
      <c r="L78" s="36">
        <v>21571</v>
      </c>
      <c r="M78" s="35">
        <v>100</v>
      </c>
      <c r="N78" s="35">
        <v>6.2</v>
      </c>
      <c r="O78" s="35">
        <v>4</v>
      </c>
      <c r="R78" s="23"/>
      <c r="S78" s="23"/>
    </row>
    <row r="79" spans="1:19" ht="15">
      <c r="A79" s="24"/>
      <c r="R79" s="23"/>
      <c r="S79" s="23"/>
    </row>
    <row r="80" spans="1:19" ht="15">
      <c r="A80" s="24"/>
      <c r="R80" s="23"/>
      <c r="S80" s="23"/>
    </row>
    <row r="81" spans="1:19" ht="15">
      <c r="A81" s="25" t="s">
        <v>39</v>
      </c>
      <c r="R81" s="23"/>
      <c r="S81" s="23"/>
    </row>
    <row r="82" spans="1:19" ht="15">
      <c r="A82" s="24"/>
      <c r="R82" s="23"/>
      <c r="S82" s="23"/>
    </row>
    <row r="83" spans="18:19" ht="15">
      <c r="R83" s="23"/>
      <c r="S83" s="23"/>
    </row>
    <row r="84" spans="18:19" ht="15">
      <c r="R84" s="23"/>
      <c r="S84" s="23"/>
    </row>
    <row r="85" spans="18:19" ht="15">
      <c r="R85" s="23"/>
      <c r="S85" s="23"/>
    </row>
    <row r="86" spans="18:19" ht="15">
      <c r="R86" s="23"/>
      <c r="S86" s="23"/>
    </row>
    <row r="87" spans="18:19" ht="15">
      <c r="R87" s="23"/>
      <c r="S87" s="23"/>
    </row>
    <row r="88" spans="18:19" ht="15">
      <c r="R88" s="23"/>
      <c r="S88" s="23"/>
    </row>
    <row r="89" spans="18:19" ht="15">
      <c r="R89" s="23"/>
      <c r="S89" s="23"/>
    </row>
    <row r="90" spans="18:19" ht="15">
      <c r="R90" s="23"/>
      <c r="S90" s="23"/>
    </row>
    <row r="91" spans="18:19" ht="15">
      <c r="R91" s="23"/>
      <c r="S91" s="23"/>
    </row>
    <row r="92" spans="18:20" ht="15">
      <c r="R92" s="23"/>
      <c r="S92" s="23"/>
      <c r="T92" s="23"/>
    </row>
    <row r="93" spans="18:20" ht="15">
      <c r="R93" s="23"/>
      <c r="S93" s="23"/>
      <c r="T93" s="23"/>
    </row>
    <row r="94" spans="18:19" ht="15">
      <c r="R94" s="23"/>
      <c r="S94" s="23"/>
    </row>
    <row r="95" spans="18:19" ht="15">
      <c r="R95" s="23"/>
      <c r="S95" s="23"/>
    </row>
  </sheetData>
  <sheetProtection/>
  <mergeCells count="4">
    <mergeCell ref="A7:O7"/>
    <mergeCell ref="A25:O25"/>
    <mergeCell ref="A43:O43"/>
    <mergeCell ref="A61:O61"/>
  </mergeCells>
  <hyperlinks>
    <hyperlink ref="A81" r:id="rId1" display="© Commonwealth of Australia 2011"/>
  </hyperlinks>
  <printOptions/>
  <pageMargins left="0.7" right="0.7" top="0.75" bottom="0.75" header="0.3" footer="0.3"/>
  <pageSetup horizontalDpi="1200" verticalDpi="1200" orientation="portrait" paperSize="9" scale="46" r:id="rId5"/>
  <rowBreaks count="1" manualBreakCount="1">
    <brk id="42" max="1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9.140625" style="0" customWidth="1"/>
  </cols>
  <sheetData>
    <row r="1" spans="1:16" ht="70.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2.5" customHeight="1">
      <c r="A2" s="20" t="s">
        <v>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>
      <c r="A3" s="30" t="s">
        <v>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10" t="s">
        <v>46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33.75">
      <c r="A5" s="11"/>
      <c r="B5" s="12" t="s">
        <v>49</v>
      </c>
      <c r="C5" s="12" t="s">
        <v>50</v>
      </c>
      <c r="D5" s="12" t="s">
        <v>35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13</v>
      </c>
      <c r="N5" s="12" t="s">
        <v>14</v>
      </c>
      <c r="O5" s="12" t="s">
        <v>15</v>
      </c>
      <c r="P5" s="9"/>
    </row>
    <row r="6" spans="1:16" ht="15">
      <c r="A6" s="11"/>
      <c r="B6" s="13" t="s">
        <v>16</v>
      </c>
      <c r="C6" s="13" t="s">
        <v>16</v>
      </c>
      <c r="D6" s="13" t="s">
        <v>16</v>
      </c>
      <c r="E6" s="13" t="s">
        <v>16</v>
      </c>
      <c r="F6" s="13" t="s">
        <v>16</v>
      </c>
      <c r="G6" s="13" t="s">
        <v>16</v>
      </c>
      <c r="H6" s="13" t="s">
        <v>16</v>
      </c>
      <c r="I6" s="13" t="s">
        <v>16</v>
      </c>
      <c r="J6" s="13" t="s">
        <v>16</v>
      </c>
      <c r="K6" s="13" t="s">
        <v>16</v>
      </c>
      <c r="L6" s="13" t="s">
        <v>16</v>
      </c>
      <c r="M6" s="13" t="s">
        <v>17</v>
      </c>
      <c r="N6" s="13" t="s">
        <v>18</v>
      </c>
      <c r="O6" s="13" t="s">
        <v>18</v>
      </c>
      <c r="P6" s="9"/>
    </row>
    <row r="7" spans="1:16" ht="15">
      <c r="A7" s="44" t="s">
        <v>44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9"/>
    </row>
    <row r="8" spans="1:19" ht="15">
      <c r="A8" s="32" t="s">
        <v>19</v>
      </c>
      <c r="B8" s="33">
        <v>11</v>
      </c>
      <c r="C8" s="33">
        <v>9</v>
      </c>
      <c r="D8" s="33">
        <v>14</v>
      </c>
      <c r="E8" s="33">
        <v>30</v>
      </c>
      <c r="F8" s="33">
        <v>39</v>
      </c>
      <c r="G8" s="33">
        <v>13</v>
      </c>
      <c r="H8" s="33">
        <v>23</v>
      </c>
      <c r="I8" s="33">
        <v>84</v>
      </c>
      <c r="J8" s="33">
        <v>43</v>
      </c>
      <c r="K8" s="33">
        <v>41</v>
      </c>
      <c r="L8" s="34">
        <v>307</v>
      </c>
      <c r="M8" s="35">
        <v>3.085427135678392</v>
      </c>
      <c r="N8" s="35">
        <v>78.2</v>
      </c>
      <c r="O8" s="35">
        <v>66</v>
      </c>
      <c r="P8" s="9"/>
      <c r="Q8" s="23"/>
      <c r="R8" s="23"/>
      <c r="S8" s="23"/>
    </row>
    <row r="9" spans="1:19" ht="15">
      <c r="A9" s="32" t="s">
        <v>20</v>
      </c>
      <c r="B9" s="33">
        <v>199</v>
      </c>
      <c r="C9" s="33">
        <v>182</v>
      </c>
      <c r="D9" s="33">
        <v>403</v>
      </c>
      <c r="E9" s="33">
        <v>575</v>
      </c>
      <c r="F9" s="33">
        <v>407</v>
      </c>
      <c r="G9" s="33">
        <v>175</v>
      </c>
      <c r="H9" s="33">
        <v>109</v>
      </c>
      <c r="I9" s="33">
        <v>134</v>
      </c>
      <c r="J9" s="33">
        <v>7</v>
      </c>
      <c r="K9" s="33">
        <v>41</v>
      </c>
      <c r="L9" s="34">
        <v>2232</v>
      </c>
      <c r="M9" s="35">
        <v>22.4321608040201</v>
      </c>
      <c r="N9" s="35">
        <v>24.3</v>
      </c>
      <c r="O9" s="35">
        <v>18</v>
      </c>
      <c r="P9" s="9"/>
      <c r="Q9" s="23"/>
      <c r="R9" s="23"/>
      <c r="S9" s="23"/>
    </row>
    <row r="10" spans="1:19" ht="15">
      <c r="A10" s="32" t="s">
        <v>21</v>
      </c>
      <c r="B10" s="33">
        <v>113</v>
      </c>
      <c r="C10" s="33">
        <v>96</v>
      </c>
      <c r="D10" s="33">
        <v>291</v>
      </c>
      <c r="E10" s="33">
        <v>296</v>
      </c>
      <c r="F10" s="33">
        <v>159</v>
      </c>
      <c r="G10" s="33">
        <v>103</v>
      </c>
      <c r="H10" s="33">
        <v>73</v>
      </c>
      <c r="I10" s="33">
        <v>209</v>
      </c>
      <c r="J10" s="33">
        <v>50</v>
      </c>
      <c r="K10" s="33">
        <v>22</v>
      </c>
      <c r="L10" s="34">
        <v>1412</v>
      </c>
      <c r="M10" s="35">
        <v>14.190954773869347</v>
      </c>
      <c r="N10" s="35">
        <v>34.2</v>
      </c>
      <c r="O10" s="35">
        <v>18</v>
      </c>
      <c r="P10" s="9"/>
      <c r="Q10" s="23"/>
      <c r="R10" s="23"/>
      <c r="S10" s="23"/>
    </row>
    <row r="11" spans="1:19" ht="15">
      <c r="A11" s="32" t="s">
        <v>22</v>
      </c>
      <c r="B11" s="33">
        <v>35</v>
      </c>
      <c r="C11" s="33">
        <v>28</v>
      </c>
      <c r="D11" s="33">
        <v>47</v>
      </c>
      <c r="E11" s="33">
        <v>76</v>
      </c>
      <c r="F11" s="33">
        <v>48</v>
      </c>
      <c r="G11" s="33">
        <v>21</v>
      </c>
      <c r="H11" s="33">
        <v>12</v>
      </c>
      <c r="I11" s="33">
        <v>10</v>
      </c>
      <c r="J11" s="38">
        <v>0</v>
      </c>
      <c r="K11" s="33">
        <v>9</v>
      </c>
      <c r="L11" s="34">
        <v>286</v>
      </c>
      <c r="M11" s="35">
        <v>2.8743718592964824</v>
      </c>
      <c r="N11" s="35">
        <v>20.6</v>
      </c>
      <c r="O11" s="35">
        <v>18</v>
      </c>
      <c r="P11" s="9"/>
      <c r="Q11" s="23"/>
      <c r="R11" s="23"/>
      <c r="S11" s="23"/>
    </row>
    <row r="12" spans="1:19" ht="15">
      <c r="A12" s="32" t="s">
        <v>23</v>
      </c>
      <c r="B12" s="33">
        <v>16</v>
      </c>
      <c r="C12" s="33">
        <v>23</v>
      </c>
      <c r="D12" s="33">
        <v>34</v>
      </c>
      <c r="E12" s="33">
        <v>36</v>
      </c>
      <c r="F12" s="33">
        <v>15</v>
      </c>
      <c r="G12" s="33">
        <v>13</v>
      </c>
      <c r="H12" s="33">
        <v>13</v>
      </c>
      <c r="I12" s="33">
        <v>17</v>
      </c>
      <c r="J12" s="38">
        <v>0</v>
      </c>
      <c r="K12" s="33">
        <v>5</v>
      </c>
      <c r="L12" s="34">
        <v>172</v>
      </c>
      <c r="M12" s="35">
        <v>1.728643216080402</v>
      </c>
      <c r="N12" s="35">
        <v>26.1</v>
      </c>
      <c r="O12" s="35">
        <v>15</v>
      </c>
      <c r="P12" s="9"/>
      <c r="Q12" s="23"/>
      <c r="R12" s="23"/>
      <c r="S12" s="23"/>
    </row>
    <row r="13" spans="1:19" ht="15">
      <c r="A13" s="32" t="s">
        <v>24</v>
      </c>
      <c r="B13" s="33">
        <v>54</v>
      </c>
      <c r="C13" s="33">
        <v>61</v>
      </c>
      <c r="D13" s="33">
        <v>137</v>
      </c>
      <c r="E13" s="33">
        <v>287</v>
      </c>
      <c r="F13" s="33">
        <v>313</v>
      </c>
      <c r="G13" s="33">
        <v>199</v>
      </c>
      <c r="H13" s="33">
        <v>123</v>
      </c>
      <c r="I13" s="33">
        <v>108</v>
      </c>
      <c r="J13" s="33">
        <v>5</v>
      </c>
      <c r="K13" s="33">
        <v>26</v>
      </c>
      <c r="L13" s="34">
        <v>1313</v>
      </c>
      <c r="M13" s="35">
        <v>13.195979899497488</v>
      </c>
      <c r="N13" s="35">
        <v>31.6</v>
      </c>
      <c r="O13" s="35">
        <v>27</v>
      </c>
      <c r="P13" s="9"/>
      <c r="Q13" s="23"/>
      <c r="R13" s="23"/>
      <c r="S13" s="23"/>
    </row>
    <row r="14" spans="1:18" ht="15">
      <c r="A14" s="32" t="s">
        <v>25</v>
      </c>
      <c r="B14" s="33">
        <v>54</v>
      </c>
      <c r="C14" s="33">
        <v>48</v>
      </c>
      <c r="D14" s="33">
        <v>148</v>
      </c>
      <c r="E14" s="33">
        <v>266</v>
      </c>
      <c r="F14" s="33">
        <v>142</v>
      </c>
      <c r="G14" s="33">
        <v>71</v>
      </c>
      <c r="H14" s="33">
        <v>17</v>
      </c>
      <c r="I14" s="33">
        <v>17</v>
      </c>
      <c r="J14" s="38">
        <v>0</v>
      </c>
      <c r="K14" s="33">
        <v>14</v>
      </c>
      <c r="L14" s="34">
        <v>777</v>
      </c>
      <c r="M14" s="35">
        <v>7.809045226130654</v>
      </c>
      <c r="N14" s="35">
        <v>20.8</v>
      </c>
      <c r="O14" s="35">
        <v>18</v>
      </c>
      <c r="P14" s="9"/>
      <c r="Q14" s="23"/>
      <c r="R14" s="23"/>
    </row>
    <row r="15" spans="1:18" ht="15">
      <c r="A15" s="32" t="s">
        <v>26</v>
      </c>
      <c r="B15" s="33">
        <v>25</v>
      </c>
      <c r="C15" s="33">
        <v>24</v>
      </c>
      <c r="D15" s="33">
        <v>31</v>
      </c>
      <c r="E15" s="33">
        <v>37</v>
      </c>
      <c r="F15" s="33">
        <v>16</v>
      </c>
      <c r="G15" s="33">
        <v>8</v>
      </c>
      <c r="H15" s="33">
        <v>4</v>
      </c>
      <c r="I15" s="33">
        <v>8</v>
      </c>
      <c r="J15" s="38">
        <v>0</v>
      </c>
      <c r="K15" s="33">
        <v>3</v>
      </c>
      <c r="L15" s="34">
        <v>156</v>
      </c>
      <c r="M15" s="35">
        <v>1.5678391959798994</v>
      </c>
      <c r="N15" s="35">
        <v>18.5</v>
      </c>
      <c r="O15" s="35">
        <v>12</v>
      </c>
      <c r="P15" s="9"/>
      <c r="Q15" s="23"/>
      <c r="R15" s="23"/>
    </row>
    <row r="16" spans="1:18" ht="15">
      <c r="A16" s="32" t="s">
        <v>27</v>
      </c>
      <c r="B16" s="33">
        <v>25</v>
      </c>
      <c r="C16" s="33">
        <v>40</v>
      </c>
      <c r="D16" s="33">
        <v>83</v>
      </c>
      <c r="E16" s="33">
        <v>136</v>
      </c>
      <c r="F16" s="33">
        <v>65</v>
      </c>
      <c r="G16" s="33">
        <v>44</v>
      </c>
      <c r="H16" s="33">
        <v>10</v>
      </c>
      <c r="I16" s="33">
        <v>23</v>
      </c>
      <c r="J16" s="33">
        <v>5</v>
      </c>
      <c r="K16" s="33">
        <v>8</v>
      </c>
      <c r="L16" s="34">
        <v>439</v>
      </c>
      <c r="M16" s="35">
        <v>4.412060301507538</v>
      </c>
      <c r="N16" s="35">
        <v>24</v>
      </c>
      <c r="O16" s="35">
        <v>18</v>
      </c>
      <c r="P16" s="9"/>
      <c r="Q16" s="23"/>
      <c r="R16" s="23"/>
    </row>
    <row r="17" spans="1:18" ht="15">
      <c r="A17" s="32" t="s">
        <v>28</v>
      </c>
      <c r="B17" s="33">
        <v>255</v>
      </c>
      <c r="C17" s="33">
        <v>157</v>
      </c>
      <c r="D17" s="33">
        <v>358</v>
      </c>
      <c r="E17" s="33">
        <v>612</v>
      </c>
      <c r="F17" s="33">
        <v>351</v>
      </c>
      <c r="G17" s="33">
        <v>158</v>
      </c>
      <c r="H17" s="33">
        <v>94</v>
      </c>
      <c r="I17" s="33">
        <v>205</v>
      </c>
      <c r="J17" s="33">
        <v>25</v>
      </c>
      <c r="K17" s="33">
        <v>48</v>
      </c>
      <c r="L17" s="34">
        <v>2263</v>
      </c>
      <c r="M17" s="35">
        <v>22.743718592964825</v>
      </c>
      <c r="N17" s="35">
        <v>26.5</v>
      </c>
      <c r="O17" s="35">
        <v>18</v>
      </c>
      <c r="Q17" s="23"/>
      <c r="R17" s="23"/>
    </row>
    <row r="18" spans="1:18" ht="15">
      <c r="A18" s="32" t="s">
        <v>29</v>
      </c>
      <c r="B18" s="33">
        <v>28</v>
      </c>
      <c r="C18" s="33">
        <v>14</v>
      </c>
      <c r="D18" s="33">
        <v>19</v>
      </c>
      <c r="E18" s="33">
        <v>24</v>
      </c>
      <c r="F18" s="33">
        <v>23</v>
      </c>
      <c r="G18" s="33">
        <v>4</v>
      </c>
      <c r="H18" s="33">
        <v>4</v>
      </c>
      <c r="I18" s="33">
        <v>5</v>
      </c>
      <c r="J18" s="38">
        <v>0</v>
      </c>
      <c r="K18" s="38">
        <v>0</v>
      </c>
      <c r="L18" s="34">
        <v>121</v>
      </c>
      <c r="M18" s="35">
        <v>1.2160804020100502</v>
      </c>
      <c r="N18" s="35">
        <v>20.6</v>
      </c>
      <c r="O18" s="35">
        <v>12</v>
      </c>
      <c r="Q18" s="23"/>
      <c r="R18" s="23"/>
    </row>
    <row r="19" spans="1:18" ht="15">
      <c r="A19" s="32" t="s">
        <v>30</v>
      </c>
      <c r="B19" s="33">
        <v>16</v>
      </c>
      <c r="C19" s="33">
        <v>16</v>
      </c>
      <c r="D19" s="33">
        <v>39</v>
      </c>
      <c r="E19" s="33">
        <v>31</v>
      </c>
      <c r="F19" s="33">
        <v>32</v>
      </c>
      <c r="G19" s="33">
        <v>19</v>
      </c>
      <c r="H19" s="33">
        <v>10</v>
      </c>
      <c r="I19" s="33">
        <v>3</v>
      </c>
      <c r="J19" s="38">
        <v>0</v>
      </c>
      <c r="K19" s="33">
        <v>3</v>
      </c>
      <c r="L19" s="34">
        <v>169</v>
      </c>
      <c r="M19" s="35">
        <v>1.6984924623115578</v>
      </c>
      <c r="N19" s="35">
        <v>21.2</v>
      </c>
      <c r="O19" s="35">
        <v>18</v>
      </c>
      <c r="Q19" s="23"/>
      <c r="R19" s="23"/>
    </row>
    <row r="20" spans="1:18" ht="15">
      <c r="A20" s="32" t="s">
        <v>31</v>
      </c>
      <c r="B20" s="33">
        <v>4</v>
      </c>
      <c r="C20" s="33">
        <v>3</v>
      </c>
      <c r="D20" s="33">
        <v>3</v>
      </c>
      <c r="E20" s="33">
        <v>10</v>
      </c>
      <c r="F20" s="33">
        <v>3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4">
        <v>23</v>
      </c>
      <c r="M20" s="35">
        <v>0.23115577889447234</v>
      </c>
      <c r="N20" s="35">
        <v>16.5</v>
      </c>
      <c r="O20" s="35">
        <v>15</v>
      </c>
      <c r="Q20" s="23"/>
      <c r="R20" s="23"/>
    </row>
    <row r="21" spans="1:18" ht="15">
      <c r="A21" s="32" t="s">
        <v>32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3">
        <v>3</v>
      </c>
      <c r="L21" s="34">
        <v>3</v>
      </c>
      <c r="M21" s="38">
        <v>0</v>
      </c>
      <c r="N21" s="35">
        <v>2</v>
      </c>
      <c r="O21" s="35">
        <v>2</v>
      </c>
      <c r="Q21" s="23"/>
      <c r="R21" s="23"/>
    </row>
    <row r="22" spans="1:18" ht="15">
      <c r="A22" s="32" t="s">
        <v>33</v>
      </c>
      <c r="B22" s="33">
        <v>16</v>
      </c>
      <c r="C22" s="33">
        <v>20</v>
      </c>
      <c r="D22" s="33">
        <v>46</v>
      </c>
      <c r="E22" s="33">
        <v>42</v>
      </c>
      <c r="F22" s="33">
        <v>12</v>
      </c>
      <c r="G22" s="33">
        <v>5</v>
      </c>
      <c r="H22" s="33">
        <v>7</v>
      </c>
      <c r="I22" s="33">
        <v>77</v>
      </c>
      <c r="J22" s="38">
        <v>0</v>
      </c>
      <c r="K22" s="33">
        <v>23</v>
      </c>
      <c r="L22" s="34">
        <v>248</v>
      </c>
      <c r="M22" s="35">
        <v>2.492462311557789</v>
      </c>
      <c r="N22" s="35">
        <v>29.1</v>
      </c>
      <c r="O22" s="35">
        <v>18</v>
      </c>
      <c r="Q22" s="23"/>
      <c r="R22" s="23"/>
    </row>
    <row r="23" spans="1:18" ht="15">
      <c r="A23" s="32" t="s">
        <v>34</v>
      </c>
      <c r="B23" s="38">
        <v>0</v>
      </c>
      <c r="C23" s="38">
        <v>0</v>
      </c>
      <c r="D23" s="33">
        <v>12</v>
      </c>
      <c r="E23" s="33">
        <v>11</v>
      </c>
      <c r="F23" s="38">
        <v>0</v>
      </c>
      <c r="G23" s="33">
        <v>3</v>
      </c>
      <c r="H23" s="38">
        <v>0</v>
      </c>
      <c r="I23" s="38">
        <v>0</v>
      </c>
      <c r="J23" s="38">
        <v>0</v>
      </c>
      <c r="K23" s="33">
        <v>3</v>
      </c>
      <c r="L23" s="34">
        <v>29</v>
      </c>
      <c r="M23" s="35">
        <v>0.2914572864321608</v>
      </c>
      <c r="N23" s="35">
        <v>21.3</v>
      </c>
      <c r="O23" s="35">
        <v>12</v>
      </c>
      <c r="Q23" s="23"/>
      <c r="R23" s="23"/>
    </row>
    <row r="24" spans="1:18" ht="15">
      <c r="A24" s="32" t="s">
        <v>13</v>
      </c>
      <c r="B24" s="33">
        <v>851</v>
      </c>
      <c r="C24" s="33">
        <v>721</v>
      </c>
      <c r="D24" s="33">
        <v>1665</v>
      </c>
      <c r="E24" s="33">
        <v>2469</v>
      </c>
      <c r="F24" s="33">
        <v>1625</v>
      </c>
      <c r="G24" s="33">
        <v>836</v>
      </c>
      <c r="H24" s="33">
        <v>499</v>
      </c>
      <c r="I24" s="33">
        <v>900</v>
      </c>
      <c r="J24" s="33">
        <v>135</v>
      </c>
      <c r="K24" s="33">
        <v>249</v>
      </c>
      <c r="L24" s="34">
        <v>9950</v>
      </c>
      <c r="M24" s="35">
        <v>100</v>
      </c>
      <c r="N24" s="35">
        <v>28.4</v>
      </c>
      <c r="O24" s="35">
        <v>18</v>
      </c>
      <c r="Q24" s="23"/>
      <c r="R24" s="23"/>
    </row>
    <row r="25" spans="1:18" ht="15">
      <c r="A25" s="46" t="s">
        <v>41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Q25" s="23"/>
      <c r="R25" s="23"/>
    </row>
    <row r="26" spans="1:18" ht="15">
      <c r="A26" s="32" t="s">
        <v>19</v>
      </c>
      <c r="B26" s="33">
        <v>3</v>
      </c>
      <c r="C26" s="33">
        <v>6</v>
      </c>
      <c r="D26" s="33">
        <v>11</v>
      </c>
      <c r="E26" s="33">
        <v>12</v>
      </c>
      <c r="F26" s="33">
        <v>30</v>
      </c>
      <c r="G26" s="33">
        <v>13</v>
      </c>
      <c r="H26" s="33">
        <v>23</v>
      </c>
      <c r="I26" s="33">
        <v>84</v>
      </c>
      <c r="J26" s="33">
        <v>43</v>
      </c>
      <c r="K26" s="33">
        <v>40</v>
      </c>
      <c r="L26" s="34">
        <v>265</v>
      </c>
      <c r="M26" s="35">
        <v>3.744524516037869</v>
      </c>
      <c r="N26" s="35">
        <v>88.6</v>
      </c>
      <c r="O26" s="35">
        <v>84</v>
      </c>
      <c r="Q26" s="23"/>
      <c r="R26" s="23"/>
    </row>
    <row r="27" spans="1:18" ht="15">
      <c r="A27" s="32" t="s">
        <v>20</v>
      </c>
      <c r="B27" s="33">
        <v>80</v>
      </c>
      <c r="C27" s="33">
        <v>113</v>
      </c>
      <c r="D27" s="33">
        <v>226</v>
      </c>
      <c r="E27" s="33">
        <v>393</v>
      </c>
      <c r="F27" s="33">
        <v>369</v>
      </c>
      <c r="G27" s="33">
        <v>167</v>
      </c>
      <c r="H27" s="33">
        <v>109</v>
      </c>
      <c r="I27" s="33">
        <v>134</v>
      </c>
      <c r="J27" s="33">
        <v>7</v>
      </c>
      <c r="K27" s="33">
        <v>26</v>
      </c>
      <c r="L27" s="34">
        <v>1624</v>
      </c>
      <c r="M27" s="35">
        <v>22.94757665677547</v>
      </c>
      <c r="N27" s="35">
        <v>28.9</v>
      </c>
      <c r="O27" s="35">
        <v>24</v>
      </c>
      <c r="Q27" s="23"/>
      <c r="R27" s="23"/>
    </row>
    <row r="28" spans="1:18" ht="15">
      <c r="A28" s="32" t="s">
        <v>21</v>
      </c>
      <c r="B28" s="33">
        <v>37</v>
      </c>
      <c r="C28" s="33">
        <v>49</v>
      </c>
      <c r="D28" s="33">
        <v>147</v>
      </c>
      <c r="E28" s="33">
        <v>191</v>
      </c>
      <c r="F28" s="33">
        <v>148</v>
      </c>
      <c r="G28" s="33">
        <v>101</v>
      </c>
      <c r="H28" s="33">
        <v>72</v>
      </c>
      <c r="I28" s="33">
        <v>208</v>
      </c>
      <c r="J28" s="33">
        <v>50</v>
      </c>
      <c r="K28" s="33">
        <v>16</v>
      </c>
      <c r="L28" s="34">
        <v>1019</v>
      </c>
      <c r="M28" s="35">
        <v>14.398756535255053</v>
      </c>
      <c r="N28" s="35">
        <v>43.1</v>
      </c>
      <c r="O28" s="35">
        <v>32</v>
      </c>
      <c r="Q28" s="23"/>
      <c r="R28" s="23"/>
    </row>
    <row r="29" spans="1:18" ht="15">
      <c r="A29" s="32" t="s">
        <v>22</v>
      </c>
      <c r="B29" s="33">
        <v>14</v>
      </c>
      <c r="C29" s="33">
        <v>20</v>
      </c>
      <c r="D29" s="33">
        <v>26</v>
      </c>
      <c r="E29" s="33">
        <v>47</v>
      </c>
      <c r="F29" s="33">
        <v>43</v>
      </c>
      <c r="G29" s="33">
        <v>20</v>
      </c>
      <c r="H29" s="33">
        <v>11</v>
      </c>
      <c r="I29" s="33">
        <v>10</v>
      </c>
      <c r="J29" s="38">
        <v>0</v>
      </c>
      <c r="K29" s="33">
        <v>4</v>
      </c>
      <c r="L29" s="34">
        <v>195</v>
      </c>
      <c r="M29" s="35">
        <v>2.755404832556168</v>
      </c>
      <c r="N29" s="35">
        <v>24.8</v>
      </c>
      <c r="O29" s="35">
        <v>18</v>
      </c>
      <c r="Q29" s="23"/>
      <c r="R29" s="23"/>
    </row>
    <row r="30" spans="1:18" ht="15">
      <c r="A30" s="32" t="s">
        <v>23</v>
      </c>
      <c r="B30" s="33">
        <v>4</v>
      </c>
      <c r="C30" s="33">
        <v>13</v>
      </c>
      <c r="D30" s="33">
        <v>19</v>
      </c>
      <c r="E30" s="33">
        <v>22</v>
      </c>
      <c r="F30" s="33">
        <v>15</v>
      </c>
      <c r="G30" s="33">
        <v>13</v>
      </c>
      <c r="H30" s="33">
        <v>13</v>
      </c>
      <c r="I30" s="33">
        <v>17</v>
      </c>
      <c r="J30" s="38">
        <v>0</v>
      </c>
      <c r="K30" s="33">
        <v>5</v>
      </c>
      <c r="L30" s="34">
        <v>121</v>
      </c>
      <c r="M30" s="35">
        <v>1.709764024304084</v>
      </c>
      <c r="N30" s="35">
        <v>32.7</v>
      </c>
      <c r="O30" s="35">
        <v>24</v>
      </c>
      <c r="Q30" s="23"/>
      <c r="R30" s="23"/>
    </row>
    <row r="31" spans="1:15" ht="15">
      <c r="A31" s="32" t="s">
        <v>24</v>
      </c>
      <c r="B31" s="33">
        <v>20</v>
      </c>
      <c r="C31" s="33">
        <v>47</v>
      </c>
      <c r="D31" s="33">
        <v>89</v>
      </c>
      <c r="E31" s="33">
        <v>170</v>
      </c>
      <c r="F31" s="33">
        <v>281</v>
      </c>
      <c r="G31" s="33">
        <v>190</v>
      </c>
      <c r="H31" s="33">
        <v>121</v>
      </c>
      <c r="I31" s="33">
        <v>108</v>
      </c>
      <c r="J31" s="33">
        <v>5</v>
      </c>
      <c r="K31" s="33">
        <v>16</v>
      </c>
      <c r="L31" s="34">
        <v>1047</v>
      </c>
      <c r="M31" s="35">
        <v>14.794404408647733</v>
      </c>
      <c r="N31" s="35">
        <v>35.6</v>
      </c>
      <c r="O31" s="35">
        <v>33.6</v>
      </c>
    </row>
    <row r="32" spans="1:15" ht="15">
      <c r="A32" s="32" t="s">
        <v>25</v>
      </c>
      <c r="B32" s="33">
        <v>15</v>
      </c>
      <c r="C32" s="33">
        <v>28</v>
      </c>
      <c r="D32" s="33">
        <v>90</v>
      </c>
      <c r="E32" s="33">
        <v>168</v>
      </c>
      <c r="F32" s="33">
        <v>134</v>
      </c>
      <c r="G32" s="33">
        <v>70</v>
      </c>
      <c r="H32" s="33">
        <v>16</v>
      </c>
      <c r="I32" s="33">
        <v>17</v>
      </c>
      <c r="J32" s="38">
        <v>0</v>
      </c>
      <c r="K32" s="33">
        <v>8</v>
      </c>
      <c r="L32" s="34">
        <v>546</v>
      </c>
      <c r="M32" s="35">
        <v>7.71513353115727</v>
      </c>
      <c r="N32" s="35">
        <v>24.3</v>
      </c>
      <c r="O32" s="35">
        <v>20.5</v>
      </c>
    </row>
    <row r="33" spans="1:15" ht="15">
      <c r="A33" s="32" t="s">
        <v>26</v>
      </c>
      <c r="B33" s="33">
        <v>13</v>
      </c>
      <c r="C33" s="33">
        <v>16</v>
      </c>
      <c r="D33" s="33">
        <v>18</v>
      </c>
      <c r="E33" s="33">
        <v>20</v>
      </c>
      <c r="F33" s="33">
        <v>11</v>
      </c>
      <c r="G33" s="33">
        <v>7</v>
      </c>
      <c r="H33" s="33">
        <v>4</v>
      </c>
      <c r="I33" s="33">
        <v>8</v>
      </c>
      <c r="J33" s="38">
        <v>0</v>
      </c>
      <c r="K33" s="38">
        <v>0</v>
      </c>
      <c r="L33" s="34">
        <v>97</v>
      </c>
      <c r="M33" s="35">
        <v>1.3706372756817862</v>
      </c>
      <c r="N33" s="35">
        <v>22.3</v>
      </c>
      <c r="O33" s="35">
        <v>13</v>
      </c>
    </row>
    <row r="34" spans="1:15" ht="15">
      <c r="A34" s="32" t="s">
        <v>27</v>
      </c>
      <c r="B34" s="33">
        <v>10</v>
      </c>
      <c r="C34" s="33">
        <v>22</v>
      </c>
      <c r="D34" s="33">
        <v>43</v>
      </c>
      <c r="E34" s="33">
        <v>68</v>
      </c>
      <c r="F34" s="33">
        <v>45</v>
      </c>
      <c r="G34" s="33">
        <v>43</v>
      </c>
      <c r="H34" s="33">
        <v>9</v>
      </c>
      <c r="I34" s="33">
        <v>23</v>
      </c>
      <c r="J34" s="33">
        <v>5</v>
      </c>
      <c r="K34" s="33">
        <v>6</v>
      </c>
      <c r="L34" s="34">
        <v>274</v>
      </c>
      <c r="M34" s="35">
        <v>3.871697046771231</v>
      </c>
      <c r="N34" s="35">
        <v>29.4</v>
      </c>
      <c r="O34" s="35">
        <v>24</v>
      </c>
    </row>
    <row r="35" spans="1:15" ht="15">
      <c r="A35" s="32" t="s">
        <v>28</v>
      </c>
      <c r="B35" s="33">
        <v>52</v>
      </c>
      <c r="C35" s="33">
        <v>101</v>
      </c>
      <c r="D35" s="33">
        <v>188</v>
      </c>
      <c r="E35" s="33">
        <v>334</v>
      </c>
      <c r="F35" s="33">
        <v>312</v>
      </c>
      <c r="G35" s="33">
        <v>152</v>
      </c>
      <c r="H35" s="33">
        <v>90</v>
      </c>
      <c r="I35" s="33">
        <v>205</v>
      </c>
      <c r="J35" s="33">
        <v>25</v>
      </c>
      <c r="K35" s="33">
        <v>32</v>
      </c>
      <c r="L35" s="34">
        <v>1491</v>
      </c>
      <c r="M35" s="35">
        <v>21.068249258160236</v>
      </c>
      <c r="N35" s="35">
        <v>34</v>
      </c>
      <c r="O35" s="35">
        <v>24</v>
      </c>
    </row>
    <row r="36" spans="1:15" ht="15">
      <c r="A36" s="32" t="s">
        <v>29</v>
      </c>
      <c r="B36" s="33">
        <v>3</v>
      </c>
      <c r="C36" s="33">
        <v>9</v>
      </c>
      <c r="D36" s="33">
        <v>12</v>
      </c>
      <c r="E36" s="33">
        <v>11</v>
      </c>
      <c r="F36" s="33">
        <v>21</v>
      </c>
      <c r="G36" s="33">
        <v>4</v>
      </c>
      <c r="H36" s="33">
        <v>4</v>
      </c>
      <c r="I36" s="33">
        <v>5</v>
      </c>
      <c r="J36" s="38">
        <v>0</v>
      </c>
      <c r="K36" s="38">
        <v>0</v>
      </c>
      <c r="L36" s="34">
        <v>69</v>
      </c>
      <c r="M36" s="35">
        <v>0.9749894022891056</v>
      </c>
      <c r="N36" s="35">
        <v>29.9</v>
      </c>
      <c r="O36" s="35">
        <v>24</v>
      </c>
    </row>
    <row r="37" spans="1:15" ht="15">
      <c r="A37" s="32" t="s">
        <v>30</v>
      </c>
      <c r="B37" s="33">
        <v>6</v>
      </c>
      <c r="C37" s="33">
        <v>11</v>
      </c>
      <c r="D37" s="33">
        <v>25</v>
      </c>
      <c r="E37" s="33">
        <v>20</v>
      </c>
      <c r="F37" s="33">
        <v>25</v>
      </c>
      <c r="G37" s="33">
        <v>17</v>
      </c>
      <c r="H37" s="33">
        <v>10</v>
      </c>
      <c r="I37" s="33">
        <v>3</v>
      </c>
      <c r="J37" s="38">
        <v>0</v>
      </c>
      <c r="K37" s="33">
        <v>3</v>
      </c>
      <c r="L37" s="34">
        <v>120</v>
      </c>
      <c r="M37" s="35">
        <v>1.6956337431114878</v>
      </c>
      <c r="N37" s="35">
        <v>24.4</v>
      </c>
      <c r="O37" s="35">
        <v>24</v>
      </c>
    </row>
    <row r="38" spans="1:15" ht="15">
      <c r="A38" s="32" t="s">
        <v>31</v>
      </c>
      <c r="B38" s="33">
        <v>3</v>
      </c>
      <c r="C38" s="38">
        <v>0</v>
      </c>
      <c r="D38" s="33">
        <v>3</v>
      </c>
      <c r="E38" s="33">
        <v>7</v>
      </c>
      <c r="F38" s="33">
        <v>3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4">
        <v>16</v>
      </c>
      <c r="M38" s="35">
        <v>0.22608449908153172</v>
      </c>
      <c r="N38" s="35">
        <v>17.5</v>
      </c>
      <c r="O38" s="35">
        <v>15</v>
      </c>
    </row>
    <row r="39" spans="1:15" ht="15">
      <c r="A39" s="32" t="s">
        <v>32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3">
        <v>3</v>
      </c>
      <c r="L39" s="34">
        <v>3</v>
      </c>
      <c r="M39" s="38">
        <v>0</v>
      </c>
      <c r="N39" s="35">
        <v>2</v>
      </c>
      <c r="O39" s="35">
        <v>2</v>
      </c>
    </row>
    <row r="40" spans="1:15" ht="15">
      <c r="A40" s="32" t="s">
        <v>33</v>
      </c>
      <c r="B40" s="33">
        <v>5</v>
      </c>
      <c r="C40" s="33">
        <v>11</v>
      </c>
      <c r="D40" s="33">
        <v>20</v>
      </c>
      <c r="E40" s="33">
        <v>24</v>
      </c>
      <c r="F40" s="33">
        <v>10</v>
      </c>
      <c r="G40" s="33">
        <v>4</v>
      </c>
      <c r="H40" s="33">
        <v>6</v>
      </c>
      <c r="I40" s="33">
        <v>76</v>
      </c>
      <c r="J40" s="38">
        <v>0</v>
      </c>
      <c r="K40" s="33">
        <v>22</v>
      </c>
      <c r="L40" s="34">
        <v>178</v>
      </c>
      <c r="M40" s="35">
        <v>2.5151900522820405</v>
      </c>
      <c r="N40" s="35">
        <v>35.6</v>
      </c>
      <c r="O40" s="35">
        <v>36</v>
      </c>
    </row>
    <row r="41" spans="1:15" ht="15">
      <c r="A41" s="32" t="s">
        <v>34</v>
      </c>
      <c r="B41" s="38">
        <v>0</v>
      </c>
      <c r="C41" s="38">
        <v>0</v>
      </c>
      <c r="D41" s="33">
        <v>3</v>
      </c>
      <c r="E41" s="33">
        <v>6</v>
      </c>
      <c r="F41" s="38">
        <v>0</v>
      </c>
      <c r="G41" s="33">
        <v>3</v>
      </c>
      <c r="H41" s="38">
        <v>0</v>
      </c>
      <c r="I41" s="38">
        <v>0</v>
      </c>
      <c r="J41" s="38">
        <v>0</v>
      </c>
      <c r="K41" s="38">
        <v>0</v>
      </c>
      <c r="L41" s="34">
        <v>12</v>
      </c>
      <c r="M41" s="35">
        <v>0.1695633743111488</v>
      </c>
      <c r="N41" s="35">
        <v>30.5</v>
      </c>
      <c r="O41" s="35">
        <v>24</v>
      </c>
    </row>
    <row r="42" spans="1:15" ht="15">
      <c r="A42" s="32" t="s">
        <v>13</v>
      </c>
      <c r="B42" s="33">
        <v>265</v>
      </c>
      <c r="C42" s="33">
        <v>446</v>
      </c>
      <c r="D42" s="33">
        <v>920</v>
      </c>
      <c r="E42" s="33">
        <v>1493</v>
      </c>
      <c r="F42" s="33">
        <v>1447</v>
      </c>
      <c r="G42" s="33">
        <v>804</v>
      </c>
      <c r="H42" s="33">
        <v>488</v>
      </c>
      <c r="I42" s="33">
        <v>898</v>
      </c>
      <c r="J42" s="33">
        <v>135</v>
      </c>
      <c r="K42" s="33">
        <v>181</v>
      </c>
      <c r="L42" s="34">
        <v>7077</v>
      </c>
      <c r="M42" s="35">
        <v>100</v>
      </c>
      <c r="N42" s="35">
        <v>34.8</v>
      </c>
      <c r="O42" s="35">
        <v>26.9</v>
      </c>
    </row>
    <row r="43" spans="1:15" ht="15">
      <c r="A43" s="46" t="s">
        <v>42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5">
      <c r="A44" s="32" t="s">
        <v>19</v>
      </c>
      <c r="B44" s="33">
        <v>5</v>
      </c>
      <c r="C44" s="38">
        <v>0</v>
      </c>
      <c r="D44" s="38">
        <v>0</v>
      </c>
      <c r="E44" s="38">
        <v>0</v>
      </c>
      <c r="F44" s="33">
        <v>3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4">
        <v>8</v>
      </c>
      <c r="M44" s="35">
        <v>1.4678899082568808</v>
      </c>
      <c r="N44" s="35">
        <v>5.6</v>
      </c>
      <c r="O44" s="35">
        <v>0.7</v>
      </c>
    </row>
    <row r="45" spans="1:15" ht="15">
      <c r="A45" s="32" t="s">
        <v>20</v>
      </c>
      <c r="B45" s="33">
        <v>63</v>
      </c>
      <c r="C45" s="33">
        <v>15</v>
      </c>
      <c r="D45" s="33">
        <v>31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4">
        <v>109</v>
      </c>
      <c r="M45" s="35">
        <v>20</v>
      </c>
      <c r="N45" s="35">
        <v>4.5</v>
      </c>
      <c r="O45" s="35">
        <v>0.7</v>
      </c>
    </row>
    <row r="46" spans="1:15" ht="15">
      <c r="A46" s="32" t="s">
        <v>21</v>
      </c>
      <c r="B46" s="33">
        <v>47</v>
      </c>
      <c r="C46" s="33">
        <v>6</v>
      </c>
      <c r="D46" s="33">
        <v>12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4">
        <v>65</v>
      </c>
      <c r="M46" s="35">
        <v>11.926605504587156</v>
      </c>
      <c r="N46" s="35">
        <v>3</v>
      </c>
      <c r="O46" s="35">
        <v>0.7</v>
      </c>
    </row>
    <row r="47" spans="1:15" ht="15">
      <c r="A47" s="32" t="s">
        <v>22</v>
      </c>
      <c r="B47" s="33">
        <v>7</v>
      </c>
      <c r="C47" s="38">
        <v>0</v>
      </c>
      <c r="D47" s="33">
        <v>5</v>
      </c>
      <c r="E47" s="33">
        <v>3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4">
        <v>15</v>
      </c>
      <c r="M47" s="35">
        <v>2.7522935779816518</v>
      </c>
      <c r="N47" s="35">
        <v>6.6</v>
      </c>
      <c r="O47" s="35">
        <v>5</v>
      </c>
    </row>
    <row r="48" spans="1:15" ht="15">
      <c r="A48" s="32" t="s">
        <v>23</v>
      </c>
      <c r="B48" s="33">
        <v>10</v>
      </c>
      <c r="C48" s="38">
        <v>0</v>
      </c>
      <c r="D48" s="33">
        <v>3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4">
        <v>13</v>
      </c>
      <c r="M48" s="35">
        <v>2.385321100917431</v>
      </c>
      <c r="N48" s="35">
        <v>2.8</v>
      </c>
      <c r="O48" s="35">
        <v>0.7</v>
      </c>
    </row>
    <row r="49" spans="1:15" ht="15">
      <c r="A49" s="32" t="s">
        <v>24</v>
      </c>
      <c r="B49" s="33">
        <v>25</v>
      </c>
      <c r="C49" s="33">
        <v>5</v>
      </c>
      <c r="D49" s="33">
        <v>19</v>
      </c>
      <c r="E49" s="33">
        <v>3</v>
      </c>
      <c r="F49" s="33">
        <v>4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4">
        <v>56</v>
      </c>
      <c r="M49" s="35">
        <v>10.275229357798166</v>
      </c>
      <c r="N49" s="35">
        <v>7.3</v>
      </c>
      <c r="O49" s="35">
        <v>5.1</v>
      </c>
    </row>
    <row r="50" spans="1:15" ht="15">
      <c r="A50" s="32" t="s">
        <v>25</v>
      </c>
      <c r="B50" s="33">
        <v>28</v>
      </c>
      <c r="C50" s="33">
        <v>6</v>
      </c>
      <c r="D50" s="33">
        <v>8</v>
      </c>
      <c r="E50" s="33">
        <v>3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4">
        <v>45</v>
      </c>
      <c r="M50" s="35">
        <v>8.256880733944955</v>
      </c>
      <c r="N50" s="35">
        <v>4.7</v>
      </c>
      <c r="O50" s="35">
        <v>0.7</v>
      </c>
    </row>
    <row r="51" spans="1:15" ht="15">
      <c r="A51" s="32" t="s">
        <v>26</v>
      </c>
      <c r="B51" s="33">
        <v>4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4">
        <v>4</v>
      </c>
      <c r="M51" s="35">
        <v>0.7339449541284404</v>
      </c>
      <c r="N51" s="35">
        <v>2.8</v>
      </c>
      <c r="O51" s="35">
        <v>0.5</v>
      </c>
    </row>
    <row r="52" spans="1:15" ht="15">
      <c r="A52" s="32" t="s">
        <v>27</v>
      </c>
      <c r="B52" s="38">
        <v>0</v>
      </c>
      <c r="C52" s="38">
        <v>0</v>
      </c>
      <c r="D52" s="33">
        <v>3</v>
      </c>
      <c r="E52" s="33">
        <v>4</v>
      </c>
      <c r="F52" s="33">
        <v>3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4">
        <v>10</v>
      </c>
      <c r="M52" s="35">
        <v>1.834862385321101</v>
      </c>
      <c r="N52" s="35">
        <v>14.7</v>
      </c>
      <c r="O52" s="35">
        <v>16</v>
      </c>
    </row>
    <row r="53" spans="1:15" ht="15">
      <c r="A53" s="32" t="s">
        <v>28</v>
      </c>
      <c r="B53" s="33">
        <v>134</v>
      </c>
      <c r="C53" s="33">
        <v>21</v>
      </c>
      <c r="D53" s="33">
        <v>21</v>
      </c>
      <c r="E53" s="33">
        <v>13</v>
      </c>
      <c r="F53" s="33">
        <v>5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4">
        <v>194</v>
      </c>
      <c r="M53" s="35">
        <v>35.59633027522936</v>
      </c>
      <c r="N53" s="35">
        <v>4</v>
      </c>
      <c r="O53" s="35">
        <v>0.7</v>
      </c>
    </row>
    <row r="54" spans="1:15" ht="15">
      <c r="A54" s="32" t="s">
        <v>29</v>
      </c>
      <c r="B54" s="33">
        <v>12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4">
        <v>12</v>
      </c>
      <c r="M54" s="35">
        <v>2.2018348623853212</v>
      </c>
      <c r="N54" s="35">
        <v>0.7</v>
      </c>
      <c r="O54" s="35">
        <v>0.7</v>
      </c>
    </row>
    <row r="55" spans="1:15" ht="15">
      <c r="A55" s="32" t="s">
        <v>30</v>
      </c>
      <c r="B55" s="33">
        <v>6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4">
        <v>6</v>
      </c>
      <c r="M55" s="35">
        <v>1.1009174311926606</v>
      </c>
      <c r="N55" s="35">
        <v>3.7</v>
      </c>
      <c r="O55" s="35">
        <v>0.7</v>
      </c>
    </row>
    <row r="56" spans="1:15" ht="15">
      <c r="A56" s="32" t="s">
        <v>31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9">
        <v>0</v>
      </c>
      <c r="M56" s="38">
        <v>0</v>
      </c>
      <c r="N56" s="35">
        <v>0.7</v>
      </c>
      <c r="O56" s="35">
        <v>0.7</v>
      </c>
    </row>
    <row r="57" spans="1:15" ht="15">
      <c r="A57" s="32" t="s">
        <v>32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9">
        <v>0</v>
      </c>
      <c r="M57" s="38">
        <v>0</v>
      </c>
      <c r="N57" s="38">
        <v>0</v>
      </c>
      <c r="O57" s="38">
        <v>0</v>
      </c>
    </row>
    <row r="58" spans="1:15" ht="15">
      <c r="A58" s="32" t="s">
        <v>33</v>
      </c>
      <c r="B58" s="33">
        <v>5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4">
        <v>5</v>
      </c>
      <c r="M58" s="35">
        <v>0.9174311926605505</v>
      </c>
      <c r="N58" s="35">
        <v>4.7</v>
      </c>
      <c r="O58" s="35">
        <v>1.6</v>
      </c>
    </row>
    <row r="59" spans="1:15" ht="15">
      <c r="A59" s="32" t="s">
        <v>34</v>
      </c>
      <c r="B59" s="38">
        <v>0</v>
      </c>
      <c r="C59" s="38">
        <v>0</v>
      </c>
      <c r="D59" s="33">
        <v>3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4">
        <v>3</v>
      </c>
      <c r="M59" s="35">
        <v>0.5504587155963303</v>
      </c>
      <c r="N59" s="35">
        <v>12</v>
      </c>
      <c r="O59" s="35">
        <v>12</v>
      </c>
    </row>
    <row r="60" spans="1:15" ht="15">
      <c r="A60" s="32" t="s">
        <v>13</v>
      </c>
      <c r="B60" s="33">
        <v>346</v>
      </c>
      <c r="C60" s="33">
        <v>53</v>
      </c>
      <c r="D60" s="33">
        <v>105</v>
      </c>
      <c r="E60" s="33">
        <v>26</v>
      </c>
      <c r="F60" s="33">
        <v>15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4">
        <v>545</v>
      </c>
      <c r="M60" s="35">
        <v>100</v>
      </c>
      <c r="N60" s="35">
        <v>4.5</v>
      </c>
      <c r="O60" s="35">
        <v>0.7</v>
      </c>
    </row>
    <row r="61" spans="1:15" ht="15">
      <c r="A61" s="46" t="s">
        <v>43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5">
      <c r="A62" s="32" t="s">
        <v>19</v>
      </c>
      <c r="B62" s="33">
        <v>5</v>
      </c>
      <c r="C62" s="33">
        <v>3</v>
      </c>
      <c r="D62" s="38">
        <v>0</v>
      </c>
      <c r="E62" s="33">
        <v>18</v>
      </c>
      <c r="F62" s="33">
        <v>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4">
        <v>34</v>
      </c>
      <c r="M62" s="35">
        <v>1.4693171996542784</v>
      </c>
      <c r="N62" s="35">
        <v>18.6</v>
      </c>
      <c r="O62" s="35">
        <v>24</v>
      </c>
    </row>
    <row r="63" spans="1:15" ht="15">
      <c r="A63" s="32" t="s">
        <v>20</v>
      </c>
      <c r="B63" s="33">
        <v>56</v>
      </c>
      <c r="C63" s="33">
        <v>54</v>
      </c>
      <c r="D63" s="33">
        <v>146</v>
      </c>
      <c r="E63" s="33">
        <v>181</v>
      </c>
      <c r="F63" s="33">
        <v>36</v>
      </c>
      <c r="G63" s="33">
        <v>8</v>
      </c>
      <c r="H63" s="38">
        <v>0</v>
      </c>
      <c r="I63" s="38">
        <v>0</v>
      </c>
      <c r="J63" s="38">
        <v>0</v>
      </c>
      <c r="K63" s="33">
        <v>15</v>
      </c>
      <c r="L63" s="34">
        <v>496</v>
      </c>
      <c r="M63" s="35">
        <v>21.43474503025065</v>
      </c>
      <c r="N63" s="35">
        <v>13.7</v>
      </c>
      <c r="O63" s="35">
        <v>12</v>
      </c>
    </row>
    <row r="64" spans="1:15" ht="15">
      <c r="A64" s="32" t="s">
        <v>21</v>
      </c>
      <c r="B64" s="33">
        <v>29</v>
      </c>
      <c r="C64" s="33">
        <v>41</v>
      </c>
      <c r="D64" s="33">
        <v>132</v>
      </c>
      <c r="E64" s="33">
        <v>105</v>
      </c>
      <c r="F64" s="33">
        <v>11</v>
      </c>
      <c r="G64" s="33">
        <v>3</v>
      </c>
      <c r="H64" s="33">
        <v>3</v>
      </c>
      <c r="I64" s="38">
        <v>0</v>
      </c>
      <c r="J64" s="38">
        <v>0</v>
      </c>
      <c r="K64" s="33">
        <v>6</v>
      </c>
      <c r="L64" s="34">
        <v>330</v>
      </c>
      <c r="M64" s="35">
        <v>14.261019878997407</v>
      </c>
      <c r="N64" s="35">
        <v>12.8</v>
      </c>
      <c r="O64" s="35">
        <v>12</v>
      </c>
    </row>
    <row r="65" spans="1:15" ht="15">
      <c r="A65" s="32" t="s">
        <v>22</v>
      </c>
      <c r="B65" s="33">
        <v>14</v>
      </c>
      <c r="C65" s="33">
        <v>8</v>
      </c>
      <c r="D65" s="33">
        <v>16</v>
      </c>
      <c r="E65" s="33">
        <v>27</v>
      </c>
      <c r="F65" s="33">
        <v>5</v>
      </c>
      <c r="G65" s="38">
        <v>0</v>
      </c>
      <c r="H65" s="38">
        <v>0</v>
      </c>
      <c r="I65" s="38">
        <v>0</v>
      </c>
      <c r="J65" s="38">
        <v>0</v>
      </c>
      <c r="K65" s="33">
        <v>5</v>
      </c>
      <c r="L65" s="34">
        <v>75</v>
      </c>
      <c r="M65" s="35">
        <v>3.2411408815903195</v>
      </c>
      <c r="N65" s="35">
        <v>12.4</v>
      </c>
      <c r="O65" s="35">
        <v>12</v>
      </c>
    </row>
    <row r="66" spans="1:15" ht="15">
      <c r="A66" s="32" t="s">
        <v>23</v>
      </c>
      <c r="B66" s="38">
        <v>0</v>
      </c>
      <c r="C66" s="33">
        <v>9</v>
      </c>
      <c r="D66" s="33">
        <v>13</v>
      </c>
      <c r="E66" s="33">
        <v>14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4">
        <v>36</v>
      </c>
      <c r="M66" s="35">
        <v>1.5557476231633534</v>
      </c>
      <c r="N66" s="35">
        <v>12.9</v>
      </c>
      <c r="O66" s="35">
        <v>12</v>
      </c>
    </row>
    <row r="67" spans="1:15" ht="15">
      <c r="A67" s="32" t="s">
        <v>24</v>
      </c>
      <c r="B67" s="33">
        <v>9</v>
      </c>
      <c r="C67" s="33">
        <v>9</v>
      </c>
      <c r="D67" s="33">
        <v>29</v>
      </c>
      <c r="E67" s="33">
        <v>114</v>
      </c>
      <c r="F67" s="33">
        <v>28</v>
      </c>
      <c r="G67" s="33">
        <v>9</v>
      </c>
      <c r="H67" s="38">
        <v>0</v>
      </c>
      <c r="I67" s="38">
        <v>0</v>
      </c>
      <c r="J67" s="38">
        <v>0</v>
      </c>
      <c r="K67" s="33">
        <v>10</v>
      </c>
      <c r="L67" s="34">
        <v>208</v>
      </c>
      <c r="M67" s="35">
        <v>8.98876404494382</v>
      </c>
      <c r="N67" s="35">
        <v>18.1</v>
      </c>
      <c r="O67" s="35">
        <v>18</v>
      </c>
    </row>
    <row r="68" spans="1:15" ht="15">
      <c r="A68" s="32" t="s">
        <v>25</v>
      </c>
      <c r="B68" s="33">
        <v>11</v>
      </c>
      <c r="C68" s="33">
        <v>14</v>
      </c>
      <c r="D68" s="33">
        <v>50</v>
      </c>
      <c r="E68" s="33">
        <v>95</v>
      </c>
      <c r="F68" s="33">
        <v>6</v>
      </c>
      <c r="G68" s="38">
        <v>0</v>
      </c>
      <c r="H68" s="38">
        <v>0</v>
      </c>
      <c r="I68" s="38">
        <v>0</v>
      </c>
      <c r="J68" s="38">
        <v>0</v>
      </c>
      <c r="K68" s="33">
        <v>6</v>
      </c>
      <c r="L68" s="34">
        <v>182</v>
      </c>
      <c r="M68" s="35">
        <v>7.865168539325842</v>
      </c>
      <c r="N68" s="35">
        <v>14.5</v>
      </c>
      <c r="O68" s="35">
        <v>15</v>
      </c>
    </row>
    <row r="69" spans="1:15" ht="15">
      <c r="A69" s="32" t="s">
        <v>26</v>
      </c>
      <c r="B69" s="33">
        <v>8</v>
      </c>
      <c r="C69" s="33">
        <v>8</v>
      </c>
      <c r="D69" s="33">
        <v>12</v>
      </c>
      <c r="E69" s="33">
        <v>17</v>
      </c>
      <c r="F69" s="33">
        <v>5</v>
      </c>
      <c r="G69" s="38">
        <v>0</v>
      </c>
      <c r="H69" s="38">
        <v>0</v>
      </c>
      <c r="I69" s="38">
        <v>0</v>
      </c>
      <c r="J69" s="38">
        <v>0</v>
      </c>
      <c r="K69" s="33">
        <v>3</v>
      </c>
      <c r="L69" s="34">
        <v>53</v>
      </c>
      <c r="M69" s="35">
        <v>2.2904062229904927</v>
      </c>
      <c r="N69" s="35">
        <v>13</v>
      </c>
      <c r="O69" s="35">
        <v>12</v>
      </c>
    </row>
    <row r="70" spans="1:15" ht="15">
      <c r="A70" s="32" t="s">
        <v>27</v>
      </c>
      <c r="B70" s="33">
        <v>14</v>
      </c>
      <c r="C70" s="33">
        <v>18</v>
      </c>
      <c r="D70" s="33">
        <v>37</v>
      </c>
      <c r="E70" s="33">
        <v>64</v>
      </c>
      <c r="F70" s="33">
        <v>18</v>
      </c>
      <c r="G70" s="38">
        <v>0</v>
      </c>
      <c r="H70" s="38">
        <v>0</v>
      </c>
      <c r="I70" s="38">
        <v>0</v>
      </c>
      <c r="J70" s="38">
        <v>0</v>
      </c>
      <c r="K70" s="33">
        <v>3</v>
      </c>
      <c r="L70" s="34">
        <v>154</v>
      </c>
      <c r="M70" s="35">
        <v>6.65514261019879</v>
      </c>
      <c r="N70" s="35">
        <v>15.1</v>
      </c>
      <c r="O70" s="35">
        <v>15</v>
      </c>
    </row>
    <row r="71" spans="1:15" ht="15">
      <c r="A71" s="32" t="s">
        <v>28</v>
      </c>
      <c r="B71" s="33">
        <v>69</v>
      </c>
      <c r="C71" s="33">
        <v>35</v>
      </c>
      <c r="D71" s="33">
        <v>149</v>
      </c>
      <c r="E71" s="33">
        <v>265</v>
      </c>
      <c r="F71" s="33">
        <v>34</v>
      </c>
      <c r="G71" s="33">
        <v>6</v>
      </c>
      <c r="H71" s="33">
        <v>4</v>
      </c>
      <c r="I71" s="38">
        <v>0</v>
      </c>
      <c r="J71" s="38">
        <v>0</v>
      </c>
      <c r="K71" s="33">
        <v>16</v>
      </c>
      <c r="L71" s="34">
        <v>578</v>
      </c>
      <c r="M71" s="35">
        <v>24.978392394122732</v>
      </c>
      <c r="N71" s="35">
        <v>14.5</v>
      </c>
      <c r="O71" s="35">
        <v>15</v>
      </c>
    </row>
    <row r="72" spans="1:15" ht="15">
      <c r="A72" s="32" t="s">
        <v>29</v>
      </c>
      <c r="B72" s="33">
        <v>14</v>
      </c>
      <c r="C72" s="33">
        <v>5</v>
      </c>
      <c r="D72" s="33">
        <v>7</v>
      </c>
      <c r="E72" s="33">
        <v>13</v>
      </c>
      <c r="F72" s="33">
        <v>3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4">
        <v>42</v>
      </c>
      <c r="M72" s="35">
        <v>1.8150388936905792</v>
      </c>
      <c r="N72" s="35">
        <v>10.9</v>
      </c>
      <c r="O72" s="35">
        <v>8.5</v>
      </c>
    </row>
    <row r="73" spans="1:15" ht="15">
      <c r="A73" s="32" t="s">
        <v>30</v>
      </c>
      <c r="B73" s="33">
        <v>4</v>
      </c>
      <c r="C73" s="33">
        <v>5</v>
      </c>
      <c r="D73" s="33">
        <v>12</v>
      </c>
      <c r="E73" s="33">
        <v>11</v>
      </c>
      <c r="F73" s="33">
        <v>7</v>
      </c>
      <c r="G73" s="33">
        <v>3</v>
      </c>
      <c r="H73" s="38">
        <v>0</v>
      </c>
      <c r="I73" s="38">
        <v>0</v>
      </c>
      <c r="J73" s="38">
        <v>0</v>
      </c>
      <c r="K73" s="38">
        <v>0</v>
      </c>
      <c r="L73" s="34">
        <v>42</v>
      </c>
      <c r="M73" s="35">
        <v>1.8150388936905792</v>
      </c>
      <c r="N73" s="35">
        <v>15.2</v>
      </c>
      <c r="O73" s="35">
        <v>12</v>
      </c>
    </row>
    <row r="74" spans="1:15" ht="15">
      <c r="A74" s="32" t="s">
        <v>31</v>
      </c>
      <c r="B74" s="38">
        <v>0</v>
      </c>
      <c r="C74" s="38">
        <v>0</v>
      </c>
      <c r="D74" s="38">
        <v>0</v>
      </c>
      <c r="E74" s="33">
        <v>3</v>
      </c>
      <c r="F74" s="33">
        <v>3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4">
        <v>6</v>
      </c>
      <c r="M74" s="35">
        <v>0.25929127052722556</v>
      </c>
      <c r="N74" s="33">
        <v>16.5</v>
      </c>
      <c r="O74" s="35">
        <v>14.5</v>
      </c>
    </row>
    <row r="75" spans="1:15" ht="15">
      <c r="A75" s="32" t="s">
        <v>32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9">
        <v>0</v>
      </c>
      <c r="M75" s="38">
        <v>0</v>
      </c>
      <c r="N75" s="38">
        <v>0</v>
      </c>
      <c r="O75" s="38">
        <v>0</v>
      </c>
    </row>
    <row r="76" spans="1:15" ht="15">
      <c r="A76" s="32" t="s">
        <v>33</v>
      </c>
      <c r="B76" s="33">
        <v>6</v>
      </c>
      <c r="C76" s="33">
        <v>8</v>
      </c>
      <c r="D76" s="33">
        <v>25</v>
      </c>
      <c r="E76" s="33">
        <v>17</v>
      </c>
      <c r="F76" s="33">
        <v>3</v>
      </c>
      <c r="G76" s="38">
        <v>0</v>
      </c>
      <c r="H76" s="33">
        <v>3</v>
      </c>
      <c r="I76" s="38">
        <v>0</v>
      </c>
      <c r="J76" s="38">
        <v>0</v>
      </c>
      <c r="K76" s="38">
        <v>0</v>
      </c>
      <c r="L76" s="34">
        <v>62</v>
      </c>
      <c r="M76" s="35">
        <v>2.679343128781331</v>
      </c>
      <c r="N76" s="35">
        <v>13.7</v>
      </c>
      <c r="O76" s="35">
        <v>12</v>
      </c>
    </row>
    <row r="77" spans="1:15" ht="15">
      <c r="A77" s="32" t="s">
        <v>34</v>
      </c>
      <c r="B77" s="38">
        <v>0</v>
      </c>
      <c r="C77" s="38">
        <v>0</v>
      </c>
      <c r="D77" s="33">
        <v>8</v>
      </c>
      <c r="E77" s="33">
        <v>5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3">
        <v>3</v>
      </c>
      <c r="L77" s="34">
        <v>16</v>
      </c>
      <c r="M77" s="35">
        <v>0.6914433880726015</v>
      </c>
      <c r="N77" s="35">
        <v>12.6</v>
      </c>
      <c r="O77" s="35">
        <v>12</v>
      </c>
    </row>
    <row r="78" spans="1:15" ht="15">
      <c r="A78" s="32" t="s">
        <v>13</v>
      </c>
      <c r="B78" s="33">
        <v>239</v>
      </c>
      <c r="C78" s="33">
        <v>217</v>
      </c>
      <c r="D78" s="33">
        <v>636</v>
      </c>
      <c r="E78" s="33">
        <v>949</v>
      </c>
      <c r="F78" s="33">
        <f>SUM(F62:F77)</f>
        <v>167</v>
      </c>
      <c r="G78" s="33">
        <v>29</v>
      </c>
      <c r="H78" s="33">
        <v>10</v>
      </c>
      <c r="I78" s="38">
        <v>0</v>
      </c>
      <c r="J78" s="38">
        <v>0</v>
      </c>
      <c r="K78" s="33">
        <v>67</v>
      </c>
      <c r="L78" s="34">
        <v>2314</v>
      </c>
      <c r="M78" s="35">
        <v>100</v>
      </c>
      <c r="N78" s="35">
        <v>14.3</v>
      </c>
      <c r="O78" s="35">
        <v>12</v>
      </c>
    </row>
    <row r="80" ht="15">
      <c r="A80" s="24"/>
    </row>
    <row r="81" ht="15">
      <c r="A81" s="25" t="s">
        <v>39</v>
      </c>
    </row>
    <row r="82" ht="15">
      <c r="A82" s="24"/>
    </row>
  </sheetData>
  <sheetProtection/>
  <mergeCells count="4">
    <mergeCell ref="A7:O7"/>
    <mergeCell ref="A25:O25"/>
    <mergeCell ref="A43:O43"/>
    <mergeCell ref="A61:O61"/>
  </mergeCells>
  <hyperlinks>
    <hyperlink ref="A81" r:id="rId1" display="© Commonwealth of Australia 2011"/>
  </hyperlinks>
  <printOptions/>
  <pageMargins left="0.7" right="0.7" top="0.75" bottom="0.75" header="0.3" footer="0.3"/>
  <pageSetup horizontalDpi="1200" verticalDpi="1200" orientation="portrait" paperSize="9" scale="47" r:id="rId5"/>
  <rowBreaks count="1" manualBreakCount="1">
    <brk id="42" max="255" man="1"/>
  </rowBreak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3.57421875" style="0" customWidth="1"/>
    <col min="2" max="2" width="9.421875" style="0" customWidth="1"/>
  </cols>
  <sheetData>
    <row r="1" spans="1:16" ht="72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4" ht="22.5" customHeight="1">
      <c r="A2" s="20" t="s">
        <v>37</v>
      </c>
      <c r="B2" s="2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30" t="s">
        <v>53</v>
      </c>
      <c r="B3" s="2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10" t="s">
        <v>47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33.75">
      <c r="A5" s="11"/>
      <c r="B5" s="12" t="s">
        <v>49</v>
      </c>
      <c r="C5" s="12" t="s">
        <v>50</v>
      </c>
      <c r="D5" s="12" t="s">
        <v>35</v>
      </c>
      <c r="E5" s="12" t="s">
        <v>6</v>
      </c>
      <c r="F5" s="12" t="s">
        <v>7</v>
      </c>
      <c r="G5" s="12" t="s">
        <v>8</v>
      </c>
      <c r="H5" s="12" t="s">
        <v>52</v>
      </c>
      <c r="I5" s="12" t="s">
        <v>51</v>
      </c>
      <c r="J5" s="12" t="s">
        <v>13</v>
      </c>
      <c r="K5" s="12" t="s">
        <v>13</v>
      </c>
      <c r="L5" s="12" t="s">
        <v>14</v>
      </c>
      <c r="M5" s="12" t="s">
        <v>15</v>
      </c>
      <c r="N5" s="9"/>
    </row>
    <row r="6" spans="1:14" ht="15">
      <c r="A6" s="11"/>
      <c r="B6" s="40" t="s">
        <v>16</v>
      </c>
      <c r="C6" s="13" t="s">
        <v>16</v>
      </c>
      <c r="D6" s="13" t="s">
        <v>16</v>
      </c>
      <c r="E6" s="13" t="s">
        <v>16</v>
      </c>
      <c r="F6" s="13" t="s">
        <v>16</v>
      </c>
      <c r="G6" s="13" t="s">
        <v>16</v>
      </c>
      <c r="H6" s="13" t="s">
        <v>16</v>
      </c>
      <c r="I6" s="13" t="s">
        <v>16</v>
      </c>
      <c r="J6" s="13" t="s">
        <v>16</v>
      </c>
      <c r="K6" s="13" t="s">
        <v>17</v>
      </c>
      <c r="L6" s="13" t="s">
        <v>18</v>
      </c>
      <c r="M6" s="13" t="s">
        <v>18</v>
      </c>
      <c r="N6" s="9"/>
    </row>
    <row r="7" spans="1:16" ht="15">
      <c r="A7" s="44" t="s">
        <v>44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28"/>
      <c r="O7" s="28"/>
      <c r="P7" s="28"/>
    </row>
    <row r="8" spans="1:17" ht="15">
      <c r="A8" s="14" t="s">
        <v>19</v>
      </c>
      <c r="B8" s="33">
        <v>4</v>
      </c>
      <c r="C8" s="33">
        <v>3</v>
      </c>
      <c r="D8" s="33">
        <v>17</v>
      </c>
      <c r="E8" s="33">
        <v>5</v>
      </c>
      <c r="F8" s="33">
        <v>3</v>
      </c>
      <c r="G8" s="38">
        <v>0</v>
      </c>
      <c r="H8" s="38">
        <v>0</v>
      </c>
      <c r="I8" s="38">
        <v>0</v>
      </c>
      <c r="J8" s="34">
        <v>32</v>
      </c>
      <c r="K8" s="37">
        <v>0.08008008008008008</v>
      </c>
      <c r="L8" s="37">
        <v>10.6</v>
      </c>
      <c r="M8" s="37">
        <v>9</v>
      </c>
      <c r="N8" s="26"/>
      <c r="O8" s="27"/>
      <c r="P8" s="27"/>
      <c r="Q8" s="23"/>
    </row>
    <row r="9" spans="1:17" ht="15">
      <c r="A9" s="14" t="s">
        <v>20</v>
      </c>
      <c r="B9" s="33">
        <v>3707</v>
      </c>
      <c r="C9" s="33">
        <v>2555</v>
      </c>
      <c r="D9" s="33">
        <v>3672</v>
      </c>
      <c r="E9" s="33">
        <v>975</v>
      </c>
      <c r="F9" s="33">
        <v>50</v>
      </c>
      <c r="G9" s="33">
        <v>3</v>
      </c>
      <c r="H9" s="33">
        <v>3</v>
      </c>
      <c r="I9" s="33">
        <v>14</v>
      </c>
      <c r="J9" s="34">
        <v>10979</v>
      </c>
      <c r="K9" s="37">
        <v>27.474974974974977</v>
      </c>
      <c r="L9" s="37">
        <v>6.9</v>
      </c>
      <c r="M9" s="37">
        <v>6</v>
      </c>
      <c r="N9" s="15"/>
      <c r="O9" s="16"/>
      <c r="P9" s="16"/>
      <c r="Q9" s="23"/>
    </row>
    <row r="10" spans="1:17" ht="15">
      <c r="A10" s="14" t="s">
        <v>21</v>
      </c>
      <c r="B10" s="33">
        <v>120</v>
      </c>
      <c r="C10" s="33">
        <v>99</v>
      </c>
      <c r="D10" s="33">
        <v>162</v>
      </c>
      <c r="E10" s="33">
        <v>77</v>
      </c>
      <c r="F10" s="33">
        <v>11</v>
      </c>
      <c r="G10" s="38">
        <v>0</v>
      </c>
      <c r="H10" s="38">
        <v>0</v>
      </c>
      <c r="I10" s="33">
        <v>3</v>
      </c>
      <c r="J10" s="34">
        <v>472</v>
      </c>
      <c r="K10" s="37">
        <v>1.1811811811811812</v>
      </c>
      <c r="L10" s="37">
        <v>9.6</v>
      </c>
      <c r="M10" s="37">
        <v>8</v>
      </c>
      <c r="N10" s="15"/>
      <c r="O10" s="16"/>
      <c r="P10" s="16"/>
      <c r="Q10" s="23"/>
    </row>
    <row r="11" spans="1:17" ht="15">
      <c r="A11" s="14" t="s">
        <v>22</v>
      </c>
      <c r="B11" s="33">
        <v>1291</v>
      </c>
      <c r="C11" s="33">
        <v>985</v>
      </c>
      <c r="D11" s="33">
        <v>917</v>
      </c>
      <c r="E11" s="33">
        <v>210</v>
      </c>
      <c r="F11" s="33">
        <v>12</v>
      </c>
      <c r="G11" s="33">
        <v>4</v>
      </c>
      <c r="H11" s="38">
        <v>0</v>
      </c>
      <c r="I11" s="33">
        <v>4</v>
      </c>
      <c r="J11" s="34">
        <v>3423</v>
      </c>
      <c r="K11" s="37">
        <v>8.566066066066066</v>
      </c>
      <c r="L11" s="37">
        <v>6.1</v>
      </c>
      <c r="M11" s="37">
        <v>5</v>
      </c>
      <c r="N11" s="15"/>
      <c r="O11" s="16"/>
      <c r="P11" s="16"/>
      <c r="Q11" s="23"/>
    </row>
    <row r="12" spans="1:17" ht="15">
      <c r="A12" s="14" t="s">
        <v>23</v>
      </c>
      <c r="B12" s="33">
        <v>155</v>
      </c>
      <c r="C12" s="33">
        <v>90</v>
      </c>
      <c r="D12" s="33">
        <v>108</v>
      </c>
      <c r="E12" s="33">
        <v>28</v>
      </c>
      <c r="F12" s="33">
        <v>3</v>
      </c>
      <c r="G12" s="38">
        <v>0</v>
      </c>
      <c r="H12" s="38">
        <v>0</v>
      </c>
      <c r="I12" s="38">
        <v>0</v>
      </c>
      <c r="J12" s="34">
        <v>384</v>
      </c>
      <c r="K12" s="37">
        <v>0.960960960960961</v>
      </c>
      <c r="L12" s="37">
        <v>6.2</v>
      </c>
      <c r="M12" s="37">
        <v>6</v>
      </c>
      <c r="N12" s="15"/>
      <c r="O12" s="16"/>
      <c r="P12" s="16"/>
      <c r="Q12" s="23"/>
    </row>
    <row r="13" spans="1:17" ht="15">
      <c r="A13" s="14" t="s">
        <v>24</v>
      </c>
      <c r="B13" s="33">
        <v>44</v>
      </c>
      <c r="C13" s="33">
        <v>23</v>
      </c>
      <c r="D13" s="33">
        <v>61</v>
      </c>
      <c r="E13" s="33">
        <v>17</v>
      </c>
      <c r="F13" s="33">
        <v>4</v>
      </c>
      <c r="G13" s="38">
        <v>0</v>
      </c>
      <c r="H13" s="38">
        <v>0</v>
      </c>
      <c r="I13" s="38">
        <v>0</v>
      </c>
      <c r="J13" s="34">
        <v>149</v>
      </c>
      <c r="K13" s="37">
        <v>0.37287287287287285</v>
      </c>
      <c r="L13" s="37">
        <v>7.7</v>
      </c>
      <c r="M13" s="37">
        <v>7.8</v>
      </c>
      <c r="N13" s="15"/>
      <c r="O13" s="16"/>
      <c r="P13" s="16"/>
      <c r="Q13" s="23"/>
    </row>
    <row r="14" spans="1:17" ht="15">
      <c r="A14" s="14" t="s">
        <v>25</v>
      </c>
      <c r="B14" s="33">
        <v>784</v>
      </c>
      <c r="C14" s="33">
        <v>743</v>
      </c>
      <c r="D14" s="33">
        <v>983</v>
      </c>
      <c r="E14" s="33">
        <v>433</v>
      </c>
      <c r="F14" s="33">
        <v>64</v>
      </c>
      <c r="G14" s="33">
        <v>10</v>
      </c>
      <c r="H14" s="38">
        <v>0</v>
      </c>
      <c r="I14" s="38">
        <v>0</v>
      </c>
      <c r="J14" s="34">
        <v>3017</v>
      </c>
      <c r="K14" s="37">
        <v>7.55005005005005</v>
      </c>
      <c r="L14" s="37">
        <v>8.4</v>
      </c>
      <c r="M14" s="37">
        <v>6</v>
      </c>
      <c r="N14" s="15"/>
      <c r="O14" s="16"/>
      <c r="P14" s="16"/>
      <c r="Q14" s="23"/>
    </row>
    <row r="15" spans="1:17" ht="15">
      <c r="A15" s="14" t="s">
        <v>26</v>
      </c>
      <c r="B15" s="33">
        <v>1848</v>
      </c>
      <c r="C15" s="33">
        <v>798</v>
      </c>
      <c r="D15" s="33">
        <v>760</v>
      </c>
      <c r="E15" s="33">
        <v>102</v>
      </c>
      <c r="F15" s="33">
        <v>6</v>
      </c>
      <c r="G15" s="33">
        <v>3</v>
      </c>
      <c r="H15" s="38">
        <v>0</v>
      </c>
      <c r="I15" s="33">
        <v>7</v>
      </c>
      <c r="J15" s="34">
        <v>3524</v>
      </c>
      <c r="K15" s="37">
        <v>8.81881881881882</v>
      </c>
      <c r="L15" s="37">
        <v>4.8</v>
      </c>
      <c r="M15" s="37">
        <v>3</v>
      </c>
      <c r="N15" s="15"/>
      <c r="O15" s="16"/>
      <c r="P15" s="16"/>
      <c r="Q15" s="23"/>
    </row>
    <row r="16" spans="1:17" ht="15">
      <c r="A16" s="14" t="s">
        <v>27</v>
      </c>
      <c r="B16" s="33">
        <v>702</v>
      </c>
      <c r="C16" s="33">
        <v>588</v>
      </c>
      <c r="D16" s="33">
        <v>658</v>
      </c>
      <c r="E16" s="33">
        <v>149</v>
      </c>
      <c r="F16" s="33">
        <v>37</v>
      </c>
      <c r="G16" s="33">
        <v>18</v>
      </c>
      <c r="H16" s="33">
        <v>9</v>
      </c>
      <c r="I16" s="33">
        <v>4</v>
      </c>
      <c r="J16" s="34">
        <v>2165</v>
      </c>
      <c r="K16" s="37">
        <v>5.417917917917918</v>
      </c>
      <c r="L16" s="37">
        <v>7.3</v>
      </c>
      <c r="M16" s="37">
        <v>6</v>
      </c>
      <c r="N16" s="15"/>
      <c r="O16" s="16"/>
      <c r="P16" s="16"/>
      <c r="Q16" s="23"/>
    </row>
    <row r="17" spans="1:17" ht="15">
      <c r="A17" s="14" t="s">
        <v>28</v>
      </c>
      <c r="B17" s="33">
        <v>1038</v>
      </c>
      <c r="C17" s="33">
        <v>564</v>
      </c>
      <c r="D17" s="33">
        <v>536</v>
      </c>
      <c r="E17" s="33">
        <v>149</v>
      </c>
      <c r="F17" s="33">
        <v>9</v>
      </c>
      <c r="G17" s="38">
        <v>0</v>
      </c>
      <c r="H17" s="38">
        <v>0</v>
      </c>
      <c r="I17" s="38">
        <v>0</v>
      </c>
      <c r="J17" s="34">
        <v>2296</v>
      </c>
      <c r="K17" s="37">
        <v>5.7457457457457455</v>
      </c>
      <c r="L17" s="37">
        <v>5.6</v>
      </c>
      <c r="M17" s="37">
        <v>4</v>
      </c>
      <c r="N17" s="15"/>
      <c r="O17" s="16"/>
      <c r="P17" s="16"/>
      <c r="Q17" s="23"/>
    </row>
    <row r="18" spans="1:17" ht="15">
      <c r="A18" s="14" t="s">
        <v>29</v>
      </c>
      <c r="B18" s="33">
        <v>395</v>
      </c>
      <c r="C18" s="33">
        <v>216</v>
      </c>
      <c r="D18" s="33">
        <v>152</v>
      </c>
      <c r="E18" s="33">
        <v>64</v>
      </c>
      <c r="F18" s="33">
        <v>3</v>
      </c>
      <c r="G18" s="38">
        <v>0</v>
      </c>
      <c r="H18" s="38">
        <v>0</v>
      </c>
      <c r="I18" s="38">
        <v>0</v>
      </c>
      <c r="J18" s="34">
        <v>830</v>
      </c>
      <c r="K18" s="37">
        <v>2.0770770770770772</v>
      </c>
      <c r="L18" s="37">
        <v>5.4</v>
      </c>
      <c r="M18" s="37">
        <v>4</v>
      </c>
      <c r="N18" s="15"/>
      <c r="O18" s="16"/>
      <c r="P18" s="16"/>
      <c r="Q18" s="23"/>
    </row>
    <row r="19" spans="1:17" ht="15">
      <c r="A19" s="14" t="s">
        <v>30</v>
      </c>
      <c r="B19" s="33">
        <v>430</v>
      </c>
      <c r="C19" s="33">
        <v>168</v>
      </c>
      <c r="D19" s="33">
        <v>162</v>
      </c>
      <c r="E19" s="33">
        <v>27</v>
      </c>
      <c r="F19" s="33">
        <v>4</v>
      </c>
      <c r="G19" s="38">
        <v>0</v>
      </c>
      <c r="H19" s="38">
        <v>0</v>
      </c>
      <c r="I19" s="33">
        <v>6</v>
      </c>
      <c r="J19" s="34">
        <v>797</v>
      </c>
      <c r="K19" s="37">
        <v>1.9944944944944945</v>
      </c>
      <c r="L19" s="37">
        <v>4.9</v>
      </c>
      <c r="M19" s="37">
        <v>3</v>
      </c>
      <c r="N19" s="15"/>
      <c r="O19" s="16"/>
      <c r="P19" s="16"/>
      <c r="Q19" s="23"/>
    </row>
    <row r="20" spans="1:17" ht="15">
      <c r="A20" s="14" t="s">
        <v>31</v>
      </c>
      <c r="B20" s="33">
        <v>571</v>
      </c>
      <c r="C20" s="33">
        <v>148</v>
      </c>
      <c r="D20" s="33">
        <v>103</v>
      </c>
      <c r="E20" s="33">
        <v>13</v>
      </c>
      <c r="F20" s="38">
        <v>0</v>
      </c>
      <c r="G20" s="38">
        <v>0</v>
      </c>
      <c r="H20" s="38">
        <v>0</v>
      </c>
      <c r="I20" s="38">
        <v>0</v>
      </c>
      <c r="J20" s="34">
        <v>835</v>
      </c>
      <c r="K20" s="37">
        <v>2.0895895895895897</v>
      </c>
      <c r="L20" s="37">
        <v>3.6</v>
      </c>
      <c r="M20" s="37">
        <v>2.8</v>
      </c>
      <c r="N20" s="15"/>
      <c r="O20" s="16"/>
      <c r="P20" s="16"/>
      <c r="Q20" s="23"/>
    </row>
    <row r="21" spans="1:17" ht="15">
      <c r="A21" s="14" t="s">
        <v>32</v>
      </c>
      <c r="B21" s="33">
        <v>4441</v>
      </c>
      <c r="C21" s="33">
        <v>1632</v>
      </c>
      <c r="D21" s="33">
        <v>2087</v>
      </c>
      <c r="E21" s="33">
        <v>304</v>
      </c>
      <c r="F21" s="33">
        <v>12</v>
      </c>
      <c r="G21" s="33">
        <v>3</v>
      </c>
      <c r="H21" s="33">
        <v>3</v>
      </c>
      <c r="I21" s="33">
        <v>4</v>
      </c>
      <c r="J21" s="34">
        <v>8486</v>
      </c>
      <c r="K21" s="37">
        <v>21.236236236236238</v>
      </c>
      <c r="L21" s="37">
        <v>4.9</v>
      </c>
      <c r="M21" s="37">
        <v>3</v>
      </c>
      <c r="N21" s="15"/>
      <c r="O21" s="16"/>
      <c r="P21" s="16"/>
      <c r="Q21" s="23"/>
    </row>
    <row r="22" spans="1:17" ht="15">
      <c r="A22" s="14" t="s">
        <v>33</v>
      </c>
      <c r="B22" s="33">
        <v>1475</v>
      </c>
      <c r="C22" s="33">
        <v>560</v>
      </c>
      <c r="D22" s="33">
        <v>355</v>
      </c>
      <c r="E22" s="33">
        <v>62</v>
      </c>
      <c r="F22" s="38">
        <v>0</v>
      </c>
      <c r="G22" s="38">
        <v>0</v>
      </c>
      <c r="H22" s="38">
        <v>0</v>
      </c>
      <c r="I22" s="33">
        <v>3</v>
      </c>
      <c r="J22" s="34">
        <v>2455</v>
      </c>
      <c r="K22" s="37">
        <v>6.143643643643644</v>
      </c>
      <c r="L22" s="37">
        <v>4.2</v>
      </c>
      <c r="M22" s="37">
        <v>3</v>
      </c>
      <c r="N22" s="15"/>
      <c r="O22" s="16"/>
      <c r="P22" s="16"/>
      <c r="Q22" s="23"/>
    </row>
    <row r="23" spans="1:17" ht="15">
      <c r="A23" s="14" t="s">
        <v>34</v>
      </c>
      <c r="B23" s="33">
        <v>65</v>
      </c>
      <c r="C23" s="33">
        <v>26</v>
      </c>
      <c r="D23" s="33">
        <v>22</v>
      </c>
      <c r="E23" s="33">
        <v>3</v>
      </c>
      <c r="F23" s="38">
        <v>0</v>
      </c>
      <c r="G23" s="38">
        <v>0</v>
      </c>
      <c r="H23" s="38">
        <v>0</v>
      </c>
      <c r="I23" s="38">
        <v>0</v>
      </c>
      <c r="J23" s="34">
        <v>116</v>
      </c>
      <c r="K23" s="37">
        <v>0.2902902902902903</v>
      </c>
      <c r="L23" s="37">
        <v>4.2</v>
      </c>
      <c r="M23" s="37">
        <v>3</v>
      </c>
      <c r="N23" s="15"/>
      <c r="O23" s="16"/>
      <c r="P23" s="16"/>
      <c r="Q23" s="23"/>
    </row>
    <row r="24" spans="1:17" ht="15">
      <c r="A24" s="14" t="s">
        <v>13</v>
      </c>
      <c r="B24" s="33">
        <v>17070</v>
      </c>
      <c r="C24" s="33">
        <v>9198</v>
      </c>
      <c r="D24" s="33">
        <v>10755</v>
      </c>
      <c r="E24" s="33">
        <v>2618</v>
      </c>
      <c r="F24" s="33">
        <v>218</v>
      </c>
      <c r="G24" s="33">
        <v>41</v>
      </c>
      <c r="H24" s="33">
        <v>15</v>
      </c>
      <c r="I24" s="33">
        <v>45</v>
      </c>
      <c r="J24" s="34">
        <v>39960</v>
      </c>
      <c r="K24" s="37">
        <v>100</v>
      </c>
      <c r="L24" s="37">
        <v>6</v>
      </c>
      <c r="M24" s="37">
        <v>4</v>
      </c>
      <c r="N24" s="15"/>
      <c r="O24" s="16"/>
      <c r="P24" s="16"/>
      <c r="Q24" s="23"/>
    </row>
    <row r="25" spans="1:16" ht="15">
      <c r="A25" s="44" t="s">
        <v>41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29"/>
      <c r="O25" s="29"/>
      <c r="P25" s="29"/>
    </row>
    <row r="26" spans="1:16" ht="15">
      <c r="A26" s="32" t="s">
        <v>19</v>
      </c>
      <c r="B26" s="38">
        <v>0</v>
      </c>
      <c r="C26" s="38">
        <v>0</v>
      </c>
      <c r="D26" s="33">
        <v>7</v>
      </c>
      <c r="E26" s="38">
        <v>0</v>
      </c>
      <c r="F26" s="33">
        <v>3</v>
      </c>
      <c r="G26" s="38">
        <v>0</v>
      </c>
      <c r="H26" s="38">
        <v>0</v>
      </c>
      <c r="I26" s="38">
        <v>0</v>
      </c>
      <c r="J26" s="34">
        <v>10</v>
      </c>
      <c r="K26" s="35">
        <v>0.052441134826157636</v>
      </c>
      <c r="L26" s="35">
        <v>12.3</v>
      </c>
      <c r="M26" s="35">
        <v>9.5</v>
      </c>
      <c r="N26" s="15"/>
      <c r="O26" s="16"/>
      <c r="P26" s="16"/>
    </row>
    <row r="27" spans="1:16" ht="15">
      <c r="A27" s="32" t="s">
        <v>20</v>
      </c>
      <c r="B27" s="33">
        <v>1889</v>
      </c>
      <c r="C27" s="33">
        <v>1299</v>
      </c>
      <c r="D27" s="33">
        <v>1987</v>
      </c>
      <c r="E27" s="33">
        <v>728</v>
      </c>
      <c r="F27" s="33">
        <v>37</v>
      </c>
      <c r="G27" s="33">
        <v>3</v>
      </c>
      <c r="H27" s="33">
        <v>3</v>
      </c>
      <c r="I27" s="33">
        <v>12</v>
      </c>
      <c r="J27" s="34">
        <v>5958</v>
      </c>
      <c r="K27" s="35">
        <v>31.244428129424723</v>
      </c>
      <c r="L27" s="35">
        <v>7.5</v>
      </c>
      <c r="M27" s="35">
        <v>6</v>
      </c>
      <c r="N27" s="15"/>
      <c r="O27" s="16"/>
      <c r="P27" s="16"/>
    </row>
    <row r="28" spans="1:16" ht="15">
      <c r="A28" s="32" t="s">
        <v>21</v>
      </c>
      <c r="B28" s="33">
        <v>52</v>
      </c>
      <c r="C28" s="33">
        <v>46</v>
      </c>
      <c r="D28" s="33">
        <v>83</v>
      </c>
      <c r="E28" s="33">
        <v>53</v>
      </c>
      <c r="F28" s="33">
        <v>5</v>
      </c>
      <c r="G28" s="38">
        <v>0</v>
      </c>
      <c r="H28" s="38">
        <v>0</v>
      </c>
      <c r="I28" s="33">
        <v>3</v>
      </c>
      <c r="J28" s="34">
        <v>242</v>
      </c>
      <c r="K28" s="35">
        <v>1.269075462793015</v>
      </c>
      <c r="L28" s="35">
        <v>11.5</v>
      </c>
      <c r="M28" s="35">
        <v>9</v>
      </c>
      <c r="N28" s="15"/>
      <c r="O28" s="16"/>
      <c r="P28" s="16"/>
    </row>
    <row r="29" spans="1:16" ht="15">
      <c r="A29" s="32" t="s">
        <v>22</v>
      </c>
      <c r="B29" s="33">
        <v>372</v>
      </c>
      <c r="C29" s="33">
        <v>423</v>
      </c>
      <c r="D29" s="33">
        <v>490</v>
      </c>
      <c r="E29" s="33">
        <v>175</v>
      </c>
      <c r="F29" s="33">
        <v>8</v>
      </c>
      <c r="G29" s="33">
        <v>4</v>
      </c>
      <c r="H29" s="38">
        <v>0</v>
      </c>
      <c r="I29" s="33">
        <v>4</v>
      </c>
      <c r="J29" s="34">
        <v>1476</v>
      </c>
      <c r="K29" s="35">
        <v>7.740311500340867</v>
      </c>
      <c r="L29" s="35">
        <v>7.9</v>
      </c>
      <c r="M29" s="35">
        <v>6</v>
      </c>
      <c r="N29" s="15"/>
      <c r="O29" s="16"/>
      <c r="P29" s="16"/>
    </row>
    <row r="30" spans="1:16" ht="15">
      <c r="A30" s="32" t="s">
        <v>23</v>
      </c>
      <c r="B30" s="33">
        <v>78</v>
      </c>
      <c r="C30" s="33">
        <v>42</v>
      </c>
      <c r="D30" s="33">
        <v>56</v>
      </c>
      <c r="E30" s="33">
        <v>22</v>
      </c>
      <c r="F30" s="38">
        <v>0</v>
      </c>
      <c r="G30" s="38">
        <v>0</v>
      </c>
      <c r="H30" s="38">
        <v>0</v>
      </c>
      <c r="I30" s="38">
        <v>0</v>
      </c>
      <c r="J30" s="34">
        <v>198</v>
      </c>
      <c r="K30" s="35">
        <v>1.038334469557921</v>
      </c>
      <c r="L30" s="35">
        <v>6.7</v>
      </c>
      <c r="M30" s="35">
        <v>6</v>
      </c>
      <c r="N30" s="15"/>
      <c r="O30" s="16"/>
      <c r="P30" s="16"/>
    </row>
    <row r="31" spans="1:16" ht="15">
      <c r="A31" s="32" t="s">
        <v>24</v>
      </c>
      <c r="B31" s="33">
        <v>33</v>
      </c>
      <c r="C31" s="33">
        <v>17</v>
      </c>
      <c r="D31" s="33">
        <v>39</v>
      </c>
      <c r="E31" s="33">
        <v>13</v>
      </c>
      <c r="F31" s="33">
        <v>4</v>
      </c>
      <c r="G31" s="38">
        <v>0</v>
      </c>
      <c r="H31" s="38">
        <v>0</v>
      </c>
      <c r="I31" s="38">
        <v>0</v>
      </c>
      <c r="J31" s="34">
        <v>106</v>
      </c>
      <c r="K31" s="35">
        <v>0.555876029157271</v>
      </c>
      <c r="L31" s="35">
        <v>7.8</v>
      </c>
      <c r="M31" s="35">
        <v>7</v>
      </c>
      <c r="N31" s="15"/>
      <c r="O31" s="16"/>
      <c r="P31" s="16"/>
    </row>
    <row r="32" spans="1:16" ht="15">
      <c r="A32" s="32" t="s">
        <v>25</v>
      </c>
      <c r="B32" s="33">
        <v>431</v>
      </c>
      <c r="C32" s="33">
        <v>442</v>
      </c>
      <c r="D32" s="33">
        <v>722</v>
      </c>
      <c r="E32" s="33">
        <v>372</v>
      </c>
      <c r="F32" s="33">
        <v>59</v>
      </c>
      <c r="G32" s="33">
        <v>10</v>
      </c>
      <c r="H32" s="38">
        <v>0</v>
      </c>
      <c r="I32" s="38">
        <v>0</v>
      </c>
      <c r="J32" s="34">
        <v>2036</v>
      </c>
      <c r="K32" s="35">
        <v>10.677015050605695</v>
      </c>
      <c r="L32" s="35">
        <v>9.5</v>
      </c>
      <c r="M32" s="35">
        <v>9</v>
      </c>
      <c r="N32" s="15"/>
      <c r="O32" s="16"/>
      <c r="P32" s="16"/>
    </row>
    <row r="33" spans="1:16" ht="15">
      <c r="A33" s="32" t="s">
        <v>26</v>
      </c>
      <c r="B33" s="33">
        <v>989</v>
      </c>
      <c r="C33" s="33">
        <v>452</v>
      </c>
      <c r="D33" s="33">
        <v>442</v>
      </c>
      <c r="E33" s="33">
        <v>74</v>
      </c>
      <c r="F33" s="33">
        <v>4</v>
      </c>
      <c r="G33" s="33">
        <v>3</v>
      </c>
      <c r="H33" s="38">
        <v>0</v>
      </c>
      <c r="I33" s="33">
        <v>7</v>
      </c>
      <c r="J33" s="34">
        <v>1971</v>
      </c>
      <c r="K33" s="35">
        <v>10.33614767423567</v>
      </c>
      <c r="L33" s="35">
        <v>5.2</v>
      </c>
      <c r="M33" s="35">
        <v>3</v>
      </c>
      <c r="N33" s="15"/>
      <c r="O33" s="16"/>
      <c r="P33" s="16"/>
    </row>
    <row r="34" spans="1:16" ht="15">
      <c r="A34" s="32" t="s">
        <v>27</v>
      </c>
      <c r="B34" s="33">
        <v>282</v>
      </c>
      <c r="C34" s="33">
        <v>272</v>
      </c>
      <c r="D34" s="33">
        <v>328</v>
      </c>
      <c r="E34" s="33">
        <v>88</v>
      </c>
      <c r="F34" s="33">
        <v>13</v>
      </c>
      <c r="G34" s="33">
        <v>4</v>
      </c>
      <c r="H34" s="33">
        <v>3</v>
      </c>
      <c r="I34" s="33">
        <v>4</v>
      </c>
      <c r="J34" s="34">
        <v>994</v>
      </c>
      <c r="K34" s="35">
        <v>5.212648801720069</v>
      </c>
      <c r="L34" s="35">
        <v>7.7</v>
      </c>
      <c r="M34" s="35">
        <v>6</v>
      </c>
      <c r="N34" s="15"/>
      <c r="O34" s="16"/>
      <c r="P34" s="16"/>
    </row>
    <row r="35" spans="1:16" ht="15">
      <c r="A35" s="32" t="s">
        <v>28</v>
      </c>
      <c r="B35" s="33">
        <v>409</v>
      </c>
      <c r="C35" s="33">
        <v>249</v>
      </c>
      <c r="D35" s="33">
        <v>222</v>
      </c>
      <c r="E35" s="33">
        <v>98</v>
      </c>
      <c r="F35" s="33">
        <v>6</v>
      </c>
      <c r="G35" s="38">
        <v>0</v>
      </c>
      <c r="H35" s="38">
        <v>0</v>
      </c>
      <c r="I35" s="38">
        <v>0</v>
      </c>
      <c r="J35" s="34">
        <v>984</v>
      </c>
      <c r="K35" s="35">
        <v>5.160207666893911</v>
      </c>
      <c r="L35" s="35">
        <v>6.2</v>
      </c>
      <c r="M35" s="35">
        <v>5</v>
      </c>
      <c r="N35" s="15"/>
      <c r="O35" s="16"/>
      <c r="P35" s="16"/>
    </row>
    <row r="36" spans="1:16" ht="15">
      <c r="A36" s="32" t="s">
        <v>29</v>
      </c>
      <c r="B36" s="33">
        <v>200</v>
      </c>
      <c r="C36" s="33">
        <v>100</v>
      </c>
      <c r="D36" s="33">
        <v>91</v>
      </c>
      <c r="E36" s="33">
        <v>53</v>
      </c>
      <c r="F36" s="38">
        <v>0</v>
      </c>
      <c r="G36" s="38">
        <v>0</v>
      </c>
      <c r="H36" s="38">
        <v>0</v>
      </c>
      <c r="I36" s="38">
        <v>0</v>
      </c>
      <c r="J36" s="34">
        <v>444</v>
      </c>
      <c r="K36" s="35">
        <v>2.3283863862813994</v>
      </c>
      <c r="L36" s="35">
        <v>6.2</v>
      </c>
      <c r="M36" s="35">
        <v>4</v>
      </c>
      <c r="N36" s="15"/>
      <c r="O36" s="16"/>
      <c r="P36" s="16"/>
    </row>
    <row r="37" spans="1:16" ht="15">
      <c r="A37" s="32" t="s">
        <v>30</v>
      </c>
      <c r="B37" s="33">
        <v>254</v>
      </c>
      <c r="C37" s="33">
        <v>102</v>
      </c>
      <c r="D37" s="33">
        <v>86</v>
      </c>
      <c r="E37" s="33">
        <v>19</v>
      </c>
      <c r="F37" s="33">
        <v>3</v>
      </c>
      <c r="G37" s="38">
        <v>0</v>
      </c>
      <c r="H37" s="38">
        <v>0</v>
      </c>
      <c r="I37" s="33">
        <v>6</v>
      </c>
      <c r="J37" s="34">
        <v>470</v>
      </c>
      <c r="K37" s="35">
        <v>2.464733336829409</v>
      </c>
      <c r="L37" s="35">
        <v>4.9</v>
      </c>
      <c r="M37" s="35">
        <v>3</v>
      </c>
      <c r="N37" s="15"/>
      <c r="O37" s="16"/>
      <c r="P37" s="16"/>
    </row>
    <row r="38" spans="1:16" ht="15">
      <c r="A38" s="32" t="s">
        <v>31</v>
      </c>
      <c r="B38" s="33">
        <v>306</v>
      </c>
      <c r="C38" s="33">
        <v>100</v>
      </c>
      <c r="D38" s="33">
        <v>50</v>
      </c>
      <c r="E38" s="33">
        <v>8</v>
      </c>
      <c r="F38" s="38">
        <v>0</v>
      </c>
      <c r="G38" s="38">
        <v>0</v>
      </c>
      <c r="H38" s="38">
        <v>0</v>
      </c>
      <c r="I38" s="38">
        <v>0</v>
      </c>
      <c r="J38" s="34">
        <v>464</v>
      </c>
      <c r="K38" s="35">
        <v>2.4332686559337144</v>
      </c>
      <c r="L38" s="35">
        <v>3.6</v>
      </c>
      <c r="M38" s="35">
        <v>3</v>
      </c>
      <c r="N38" s="15"/>
      <c r="O38" s="16"/>
      <c r="P38" s="16"/>
    </row>
    <row r="39" spans="1:16" ht="15">
      <c r="A39" s="32" t="s">
        <v>32</v>
      </c>
      <c r="B39" s="33">
        <v>891</v>
      </c>
      <c r="C39" s="33">
        <v>568</v>
      </c>
      <c r="D39" s="33">
        <v>623</v>
      </c>
      <c r="E39" s="33">
        <v>148</v>
      </c>
      <c r="F39" s="38">
        <v>0</v>
      </c>
      <c r="G39" s="38">
        <v>0</v>
      </c>
      <c r="H39" s="38">
        <v>0</v>
      </c>
      <c r="I39" s="33">
        <v>3</v>
      </c>
      <c r="J39" s="34">
        <v>2233</v>
      </c>
      <c r="K39" s="35">
        <v>11.710105406681</v>
      </c>
      <c r="L39" s="35">
        <v>6.1</v>
      </c>
      <c r="M39" s="35">
        <v>5</v>
      </c>
      <c r="N39" s="15"/>
      <c r="O39" s="16"/>
      <c r="P39" s="16"/>
    </row>
    <row r="40" spans="1:16" ht="15">
      <c r="A40" s="32" t="s">
        <v>33</v>
      </c>
      <c r="B40" s="33">
        <v>836</v>
      </c>
      <c r="C40" s="33">
        <v>335</v>
      </c>
      <c r="D40" s="33">
        <v>209</v>
      </c>
      <c r="E40" s="33">
        <v>42</v>
      </c>
      <c r="F40" s="38">
        <v>0</v>
      </c>
      <c r="G40" s="38">
        <v>0</v>
      </c>
      <c r="H40" s="38">
        <v>0</v>
      </c>
      <c r="I40" s="33">
        <v>3</v>
      </c>
      <c r="J40" s="34">
        <v>1425</v>
      </c>
      <c r="K40" s="35">
        <v>7.472861712727463</v>
      </c>
      <c r="L40" s="35">
        <v>4.4</v>
      </c>
      <c r="M40" s="35">
        <v>3</v>
      </c>
      <c r="N40" s="15"/>
      <c r="O40" s="16"/>
      <c r="P40" s="16"/>
    </row>
    <row r="41" spans="1:16" ht="15">
      <c r="A41" s="32" t="s">
        <v>34</v>
      </c>
      <c r="B41" s="33">
        <v>33</v>
      </c>
      <c r="C41" s="33">
        <v>12</v>
      </c>
      <c r="D41" s="33">
        <v>10</v>
      </c>
      <c r="E41" s="33">
        <v>3</v>
      </c>
      <c r="F41" s="38">
        <v>0</v>
      </c>
      <c r="G41" s="38">
        <v>0</v>
      </c>
      <c r="H41" s="38">
        <v>0</v>
      </c>
      <c r="I41" s="38">
        <v>0</v>
      </c>
      <c r="J41" s="34">
        <v>58</v>
      </c>
      <c r="K41" s="35">
        <v>0.3041585819917143</v>
      </c>
      <c r="L41" s="35">
        <v>4.3</v>
      </c>
      <c r="M41" s="35">
        <v>2.7</v>
      </c>
      <c r="N41" s="15"/>
      <c r="O41" s="16"/>
      <c r="P41" s="16"/>
    </row>
    <row r="42" spans="1:16" ht="15">
      <c r="A42" s="32" t="s">
        <v>13</v>
      </c>
      <c r="B42" s="33">
        <v>7055</v>
      </c>
      <c r="C42" s="33">
        <v>4459</v>
      </c>
      <c r="D42" s="33">
        <v>5445</v>
      </c>
      <c r="E42" s="33">
        <v>1896</v>
      </c>
      <c r="F42" s="33">
        <v>142</v>
      </c>
      <c r="G42" s="33">
        <v>24</v>
      </c>
      <c r="H42" s="33">
        <v>6</v>
      </c>
      <c r="I42" s="33">
        <v>42</v>
      </c>
      <c r="J42" s="34">
        <v>19069</v>
      </c>
      <c r="K42" s="35">
        <v>100</v>
      </c>
      <c r="L42" s="35">
        <v>6.9</v>
      </c>
      <c r="M42" s="35">
        <v>6</v>
      </c>
      <c r="N42" s="15"/>
      <c r="O42" s="16"/>
      <c r="P42" s="16"/>
    </row>
    <row r="43" spans="1:16" ht="15">
      <c r="A43" s="46" t="s">
        <v>42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29"/>
      <c r="O43" s="29"/>
      <c r="P43" s="29"/>
    </row>
    <row r="44" spans="1:16" ht="15">
      <c r="A44" s="32" t="s">
        <v>19</v>
      </c>
      <c r="B44" s="38">
        <v>0</v>
      </c>
      <c r="C44" s="38">
        <v>0</v>
      </c>
      <c r="D44" s="33">
        <v>3</v>
      </c>
      <c r="E44" s="38">
        <v>0</v>
      </c>
      <c r="F44" s="33">
        <v>3</v>
      </c>
      <c r="G44" s="38">
        <v>0</v>
      </c>
      <c r="H44" s="38">
        <v>0</v>
      </c>
      <c r="I44" s="38">
        <v>0</v>
      </c>
      <c r="J44" s="34">
        <v>3</v>
      </c>
      <c r="K44" s="35">
        <f>(J44/$J$60)*100</f>
        <v>0.12448132780082986</v>
      </c>
      <c r="L44" s="35">
        <v>9.3</v>
      </c>
      <c r="M44" s="35">
        <v>9.3</v>
      </c>
      <c r="N44" s="15"/>
      <c r="O44" s="16"/>
      <c r="P44" s="16"/>
    </row>
    <row r="45" spans="1:16" ht="15">
      <c r="A45" s="32" t="s">
        <v>20</v>
      </c>
      <c r="B45" s="33">
        <v>297</v>
      </c>
      <c r="C45" s="33">
        <v>256</v>
      </c>
      <c r="D45" s="33">
        <v>106</v>
      </c>
      <c r="E45" s="33">
        <v>13</v>
      </c>
      <c r="F45" s="33">
        <v>3</v>
      </c>
      <c r="G45" s="38">
        <v>0</v>
      </c>
      <c r="H45" s="38">
        <v>0</v>
      </c>
      <c r="I45" s="38">
        <v>0</v>
      </c>
      <c r="J45" s="34">
        <v>674</v>
      </c>
      <c r="K45" s="35">
        <f aca="true" t="shared" si="0" ref="K45:K60">(J45/$J$60)*100</f>
        <v>27.966804979253112</v>
      </c>
      <c r="L45" s="35">
        <v>4.5</v>
      </c>
      <c r="M45" s="35">
        <v>4</v>
      </c>
      <c r="N45" s="15"/>
      <c r="O45" s="16"/>
      <c r="P45" s="16"/>
    </row>
    <row r="46" spans="1:16" ht="15">
      <c r="A46" s="32" t="s">
        <v>21</v>
      </c>
      <c r="B46" s="33">
        <v>12</v>
      </c>
      <c r="C46" s="33">
        <v>13</v>
      </c>
      <c r="D46" s="33">
        <v>5</v>
      </c>
      <c r="E46" s="33">
        <v>3</v>
      </c>
      <c r="F46" s="38">
        <v>0</v>
      </c>
      <c r="G46" s="38">
        <v>0</v>
      </c>
      <c r="H46" s="38">
        <v>0</v>
      </c>
      <c r="I46" s="38">
        <v>0</v>
      </c>
      <c r="J46" s="34">
        <v>31</v>
      </c>
      <c r="K46" s="35">
        <f t="shared" si="0"/>
        <v>1.2863070539419086</v>
      </c>
      <c r="L46" s="35">
        <v>4.4</v>
      </c>
      <c r="M46" s="35">
        <v>4</v>
      </c>
      <c r="N46" s="15"/>
      <c r="O46" s="16"/>
      <c r="P46" s="16"/>
    </row>
    <row r="47" spans="1:16" ht="15">
      <c r="A47" s="32" t="s">
        <v>22</v>
      </c>
      <c r="B47" s="33">
        <v>102</v>
      </c>
      <c r="C47" s="33">
        <v>105</v>
      </c>
      <c r="D47" s="33">
        <v>46</v>
      </c>
      <c r="E47" s="33">
        <v>3</v>
      </c>
      <c r="F47" s="38">
        <v>0</v>
      </c>
      <c r="G47" s="38">
        <v>0</v>
      </c>
      <c r="H47" s="38">
        <v>0</v>
      </c>
      <c r="I47" s="38">
        <v>0</v>
      </c>
      <c r="J47" s="34">
        <v>256</v>
      </c>
      <c r="K47" s="35">
        <f t="shared" si="0"/>
        <v>10.622406639004149</v>
      </c>
      <c r="L47" s="35">
        <v>4.6</v>
      </c>
      <c r="M47" s="35">
        <v>4</v>
      </c>
      <c r="N47" s="15"/>
      <c r="O47" s="16"/>
      <c r="P47" s="16"/>
    </row>
    <row r="48" spans="1:16" ht="15">
      <c r="A48" s="32" t="s">
        <v>23</v>
      </c>
      <c r="B48" s="33">
        <v>9</v>
      </c>
      <c r="C48" s="33">
        <v>6</v>
      </c>
      <c r="D48" s="33">
        <v>3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4">
        <v>18</v>
      </c>
      <c r="K48" s="35">
        <f t="shared" si="0"/>
        <v>0.7468879668049793</v>
      </c>
      <c r="L48" s="35">
        <v>4.5</v>
      </c>
      <c r="M48" s="35">
        <v>3.5</v>
      </c>
      <c r="N48" s="15"/>
      <c r="O48" s="16"/>
      <c r="P48" s="16"/>
    </row>
    <row r="49" spans="1:16" ht="15">
      <c r="A49" s="32" t="s">
        <v>24</v>
      </c>
      <c r="B49" s="38">
        <v>0</v>
      </c>
      <c r="C49" s="38">
        <v>0</v>
      </c>
      <c r="D49" s="33">
        <v>4</v>
      </c>
      <c r="E49" s="38">
        <v>0</v>
      </c>
      <c r="F49" s="33">
        <v>4</v>
      </c>
      <c r="G49" s="38">
        <v>0</v>
      </c>
      <c r="H49" s="38">
        <v>0</v>
      </c>
      <c r="I49" s="38">
        <v>0</v>
      </c>
      <c r="J49" s="34">
        <v>6</v>
      </c>
      <c r="K49" s="35">
        <f t="shared" si="0"/>
        <v>0.24896265560165973</v>
      </c>
      <c r="L49" s="35">
        <v>10</v>
      </c>
      <c r="M49" s="35">
        <v>9</v>
      </c>
      <c r="N49" s="15"/>
      <c r="O49" s="16"/>
      <c r="P49" s="16"/>
    </row>
    <row r="50" spans="1:16" ht="15">
      <c r="A50" s="32" t="s">
        <v>25</v>
      </c>
      <c r="B50" s="33">
        <v>52</v>
      </c>
      <c r="C50" s="33">
        <v>44</v>
      </c>
      <c r="D50" s="33">
        <v>23</v>
      </c>
      <c r="E50" s="33">
        <v>5</v>
      </c>
      <c r="F50" s="38">
        <v>0</v>
      </c>
      <c r="G50" s="38">
        <v>0</v>
      </c>
      <c r="H50" s="38">
        <v>0</v>
      </c>
      <c r="I50" s="38">
        <v>0</v>
      </c>
      <c r="J50" s="34">
        <v>124</v>
      </c>
      <c r="K50" s="35">
        <f t="shared" si="0"/>
        <v>5.145228215767634</v>
      </c>
      <c r="L50" s="35">
        <v>5.1</v>
      </c>
      <c r="M50" s="35">
        <v>4</v>
      </c>
      <c r="N50" s="15"/>
      <c r="O50" s="16"/>
      <c r="P50" s="16"/>
    </row>
    <row r="51" spans="1:16" ht="15">
      <c r="A51" s="32" t="s">
        <v>26</v>
      </c>
      <c r="B51" s="33">
        <v>78</v>
      </c>
      <c r="C51" s="33">
        <v>64</v>
      </c>
      <c r="D51" s="33">
        <v>25</v>
      </c>
      <c r="E51" s="33">
        <v>4</v>
      </c>
      <c r="F51" s="38">
        <v>0</v>
      </c>
      <c r="G51" s="38">
        <v>0</v>
      </c>
      <c r="H51" s="38">
        <v>0</v>
      </c>
      <c r="I51" s="38">
        <v>0</v>
      </c>
      <c r="J51" s="34">
        <v>171</v>
      </c>
      <c r="K51" s="35">
        <f t="shared" si="0"/>
        <v>7.095435684647303</v>
      </c>
      <c r="L51" s="35">
        <v>4.4</v>
      </c>
      <c r="M51" s="35">
        <v>4</v>
      </c>
      <c r="N51" s="15"/>
      <c r="O51" s="16"/>
      <c r="P51" s="16"/>
    </row>
    <row r="52" spans="1:16" ht="15">
      <c r="A52" s="32" t="s">
        <v>27</v>
      </c>
      <c r="B52" s="33">
        <v>43</v>
      </c>
      <c r="C52" s="33">
        <v>60</v>
      </c>
      <c r="D52" s="33">
        <v>67</v>
      </c>
      <c r="E52" s="33">
        <v>13</v>
      </c>
      <c r="F52" s="38">
        <v>0</v>
      </c>
      <c r="G52" s="38">
        <v>0</v>
      </c>
      <c r="H52" s="38">
        <v>0</v>
      </c>
      <c r="I52" s="38">
        <v>0</v>
      </c>
      <c r="J52" s="34">
        <v>183</v>
      </c>
      <c r="K52" s="35">
        <f t="shared" si="0"/>
        <v>7.593360995850622</v>
      </c>
      <c r="L52" s="35">
        <v>6.8</v>
      </c>
      <c r="M52" s="35">
        <v>6</v>
      </c>
      <c r="N52" s="15"/>
      <c r="O52" s="16"/>
      <c r="P52" s="16"/>
    </row>
    <row r="53" spans="1:16" ht="15">
      <c r="A53" s="32" t="s">
        <v>28</v>
      </c>
      <c r="B53" s="33">
        <v>45</v>
      </c>
      <c r="C53" s="33">
        <v>68</v>
      </c>
      <c r="D53" s="33">
        <v>29</v>
      </c>
      <c r="E53" s="38">
        <v>0</v>
      </c>
      <c r="F53" s="33">
        <v>5</v>
      </c>
      <c r="G53" s="38">
        <v>0</v>
      </c>
      <c r="H53" s="38">
        <v>0</v>
      </c>
      <c r="I53" s="38">
        <v>0</v>
      </c>
      <c r="J53" s="34">
        <v>143</v>
      </c>
      <c r="K53" s="35">
        <f t="shared" si="0"/>
        <v>5.933609958506223</v>
      </c>
      <c r="L53" s="35">
        <v>5.2</v>
      </c>
      <c r="M53" s="35">
        <v>4.2</v>
      </c>
      <c r="N53" s="15"/>
      <c r="O53" s="16"/>
      <c r="P53" s="16"/>
    </row>
    <row r="54" spans="1:16" ht="15">
      <c r="A54" s="32" t="s">
        <v>29</v>
      </c>
      <c r="B54" s="33">
        <v>26</v>
      </c>
      <c r="C54" s="33">
        <v>23</v>
      </c>
      <c r="D54" s="33">
        <v>10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4">
        <v>60</v>
      </c>
      <c r="K54" s="35">
        <f t="shared" si="0"/>
        <v>2.4896265560165975</v>
      </c>
      <c r="L54" s="35">
        <v>4.4</v>
      </c>
      <c r="M54" s="35">
        <v>4</v>
      </c>
      <c r="N54" s="15"/>
      <c r="O54" s="16"/>
      <c r="P54" s="16"/>
    </row>
    <row r="55" spans="1:16" ht="15">
      <c r="A55" s="32" t="s">
        <v>30</v>
      </c>
      <c r="B55" s="33">
        <v>14</v>
      </c>
      <c r="C55" s="33">
        <v>10</v>
      </c>
      <c r="D55" s="33">
        <v>13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4">
        <v>37</v>
      </c>
      <c r="K55" s="35">
        <f t="shared" si="0"/>
        <v>1.5352697095435683</v>
      </c>
      <c r="L55" s="35">
        <v>5.6</v>
      </c>
      <c r="M55" s="35">
        <v>5</v>
      </c>
      <c r="N55" s="15"/>
      <c r="O55" s="16"/>
      <c r="P55" s="16"/>
    </row>
    <row r="56" spans="1:16" ht="15">
      <c r="A56" s="32" t="s">
        <v>31</v>
      </c>
      <c r="B56" s="33">
        <v>10</v>
      </c>
      <c r="C56" s="33">
        <v>13</v>
      </c>
      <c r="D56" s="33">
        <v>4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4">
        <v>28</v>
      </c>
      <c r="K56" s="35">
        <f t="shared" si="0"/>
        <v>1.161825726141079</v>
      </c>
      <c r="L56" s="35">
        <v>4.3</v>
      </c>
      <c r="M56" s="35">
        <v>4.2</v>
      </c>
      <c r="N56" s="15"/>
      <c r="O56" s="16"/>
      <c r="P56" s="16"/>
    </row>
    <row r="57" spans="1:16" ht="15">
      <c r="A57" s="32" t="s">
        <v>32</v>
      </c>
      <c r="B57" s="33">
        <v>270</v>
      </c>
      <c r="C57" s="33">
        <v>169</v>
      </c>
      <c r="D57" s="33">
        <v>136</v>
      </c>
      <c r="E57" s="33">
        <v>31</v>
      </c>
      <c r="F57" s="38">
        <v>0</v>
      </c>
      <c r="G57" s="38">
        <v>0</v>
      </c>
      <c r="H57" s="38">
        <v>0</v>
      </c>
      <c r="I57" s="38">
        <v>0</v>
      </c>
      <c r="J57" s="34">
        <v>608</v>
      </c>
      <c r="K57" s="35">
        <f t="shared" si="0"/>
        <v>25.228215767634854</v>
      </c>
      <c r="L57" s="35">
        <v>5.3</v>
      </c>
      <c r="M57" s="35">
        <v>4</v>
      </c>
      <c r="N57" s="15"/>
      <c r="O57" s="16"/>
      <c r="P57" s="16"/>
    </row>
    <row r="58" spans="1:16" ht="15">
      <c r="A58" s="32" t="s">
        <v>33</v>
      </c>
      <c r="B58" s="33">
        <v>21</v>
      </c>
      <c r="C58" s="33">
        <v>22</v>
      </c>
      <c r="D58" s="33">
        <v>17</v>
      </c>
      <c r="E58" s="33">
        <v>3</v>
      </c>
      <c r="F58" s="38">
        <v>0</v>
      </c>
      <c r="G58" s="38">
        <v>0</v>
      </c>
      <c r="H58" s="38">
        <v>0</v>
      </c>
      <c r="I58" s="38">
        <v>0</v>
      </c>
      <c r="J58" s="34">
        <v>61</v>
      </c>
      <c r="K58" s="35">
        <f t="shared" si="0"/>
        <v>2.5311203319502074</v>
      </c>
      <c r="L58" s="35">
        <v>5.1</v>
      </c>
      <c r="M58" s="35">
        <v>4</v>
      </c>
      <c r="N58" s="15"/>
      <c r="O58" s="16"/>
      <c r="P58" s="16"/>
    </row>
    <row r="59" spans="1:16" ht="15">
      <c r="A59" s="32" t="s">
        <v>34</v>
      </c>
      <c r="B59" s="33">
        <v>3</v>
      </c>
      <c r="C59" s="33">
        <v>6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4">
        <v>7</v>
      </c>
      <c r="K59" s="35">
        <f t="shared" si="0"/>
        <v>0.29045643153526973</v>
      </c>
      <c r="L59" s="35">
        <v>4.3</v>
      </c>
      <c r="M59" s="35">
        <v>4</v>
      </c>
      <c r="N59" s="15"/>
      <c r="O59" s="16"/>
      <c r="P59" s="16"/>
    </row>
    <row r="60" spans="1:16" ht="15">
      <c r="A60" s="32" t="s">
        <v>13</v>
      </c>
      <c r="B60" s="33">
        <v>982</v>
      </c>
      <c r="C60" s="33">
        <v>859</v>
      </c>
      <c r="D60" s="33">
        <v>491</v>
      </c>
      <c r="E60" s="33">
        <v>75</v>
      </c>
      <c r="F60" s="33">
        <v>15</v>
      </c>
      <c r="G60" s="38">
        <v>0</v>
      </c>
      <c r="H60" s="38">
        <v>0</v>
      </c>
      <c r="I60" s="38">
        <v>0</v>
      </c>
      <c r="J60" s="34">
        <f>SUM(J44:J59)</f>
        <v>2410</v>
      </c>
      <c r="K60" s="35">
        <f t="shared" si="0"/>
        <v>100</v>
      </c>
      <c r="L60" s="35">
        <v>5</v>
      </c>
      <c r="M60" s="35">
        <v>4</v>
      </c>
      <c r="N60" s="15"/>
      <c r="O60" s="16"/>
      <c r="P60" s="16"/>
    </row>
    <row r="61" spans="1:16" ht="15">
      <c r="A61" s="46" t="s">
        <v>43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29"/>
      <c r="O61" s="29"/>
      <c r="P61" s="29"/>
    </row>
    <row r="62" spans="1:16" ht="15">
      <c r="A62" s="32" t="s">
        <v>19</v>
      </c>
      <c r="B62" s="38">
        <v>0</v>
      </c>
      <c r="C62" s="33">
        <v>3</v>
      </c>
      <c r="D62" s="33">
        <v>8</v>
      </c>
      <c r="E62" s="33">
        <v>3</v>
      </c>
      <c r="F62" s="38">
        <v>0</v>
      </c>
      <c r="G62" s="38">
        <v>0</v>
      </c>
      <c r="H62" s="38">
        <v>0</v>
      </c>
      <c r="I62" s="38">
        <v>0</v>
      </c>
      <c r="J62" s="34">
        <v>14</v>
      </c>
      <c r="K62" s="35">
        <f>(J62/$J$78)*100</f>
        <v>0.07576577551683082</v>
      </c>
      <c r="L62" s="35">
        <v>9.2</v>
      </c>
      <c r="M62" s="35">
        <v>8</v>
      </c>
      <c r="N62" s="15"/>
      <c r="O62" s="16"/>
      <c r="P62" s="16"/>
    </row>
    <row r="63" spans="1:16" ht="15">
      <c r="A63" s="32" t="s">
        <v>20</v>
      </c>
      <c r="B63" s="33">
        <v>1521</v>
      </c>
      <c r="C63" s="33">
        <v>1000</v>
      </c>
      <c r="D63" s="33">
        <v>1579</v>
      </c>
      <c r="E63" s="33">
        <v>234</v>
      </c>
      <c r="F63" s="33">
        <v>12</v>
      </c>
      <c r="G63" s="38">
        <v>0</v>
      </c>
      <c r="H63" s="33">
        <v>3</v>
      </c>
      <c r="I63" s="33">
        <v>3</v>
      </c>
      <c r="J63" s="34">
        <v>4352</v>
      </c>
      <c r="K63" s="35">
        <f aca="true" t="shared" si="1" ref="K63:K78">(J63/$J$78)*100</f>
        <v>23.552332503517697</v>
      </c>
      <c r="L63" s="35">
        <v>6.3</v>
      </c>
      <c r="M63" s="35">
        <v>6</v>
      </c>
      <c r="N63" s="15"/>
      <c r="O63" s="16"/>
      <c r="P63" s="16"/>
    </row>
    <row r="64" spans="1:16" ht="15">
      <c r="A64" s="32" t="s">
        <v>21</v>
      </c>
      <c r="B64" s="33">
        <v>56</v>
      </c>
      <c r="C64" s="33">
        <v>40</v>
      </c>
      <c r="D64" s="33">
        <v>74</v>
      </c>
      <c r="E64" s="33">
        <v>23</v>
      </c>
      <c r="F64" s="33">
        <v>6</v>
      </c>
      <c r="G64" s="38">
        <v>0</v>
      </c>
      <c r="H64" s="38">
        <v>0</v>
      </c>
      <c r="I64" s="38">
        <v>0</v>
      </c>
      <c r="J64" s="34">
        <v>199</v>
      </c>
      <c r="K64" s="35">
        <f t="shared" si="1"/>
        <v>1.0769563805606668</v>
      </c>
      <c r="L64" s="35">
        <v>8.2</v>
      </c>
      <c r="M64" s="35">
        <v>7</v>
      </c>
      <c r="N64" s="15"/>
      <c r="O64" s="16"/>
      <c r="P64" s="16"/>
    </row>
    <row r="65" spans="1:16" ht="15">
      <c r="A65" s="32" t="s">
        <v>22</v>
      </c>
      <c r="B65" s="33">
        <v>817</v>
      </c>
      <c r="C65" s="33">
        <v>457</v>
      </c>
      <c r="D65" s="33">
        <v>381</v>
      </c>
      <c r="E65" s="33">
        <v>32</v>
      </c>
      <c r="F65" s="33">
        <v>4</v>
      </c>
      <c r="G65" s="38">
        <v>0</v>
      </c>
      <c r="H65" s="38">
        <v>0</v>
      </c>
      <c r="I65" s="38">
        <v>0</v>
      </c>
      <c r="J65" s="34">
        <v>1691</v>
      </c>
      <c r="K65" s="35">
        <f t="shared" si="1"/>
        <v>9.151423314211495</v>
      </c>
      <c r="L65" s="35">
        <v>4.7</v>
      </c>
      <c r="M65" s="35">
        <v>4</v>
      </c>
      <c r="N65" s="15"/>
      <c r="O65" s="16"/>
      <c r="P65" s="16"/>
    </row>
    <row r="66" spans="1:16" ht="15">
      <c r="A66" s="32" t="s">
        <v>23</v>
      </c>
      <c r="B66" s="33">
        <v>68</v>
      </c>
      <c r="C66" s="33">
        <v>42</v>
      </c>
      <c r="D66" s="33">
        <v>49</v>
      </c>
      <c r="E66" s="33">
        <v>6</v>
      </c>
      <c r="F66" s="38">
        <v>0</v>
      </c>
      <c r="G66" s="38">
        <v>0</v>
      </c>
      <c r="H66" s="38">
        <v>0</v>
      </c>
      <c r="I66" s="38">
        <v>0</v>
      </c>
      <c r="J66" s="34">
        <v>165</v>
      </c>
      <c r="K66" s="35">
        <f t="shared" si="1"/>
        <v>0.8929537828769348</v>
      </c>
      <c r="L66" s="35">
        <v>5.8</v>
      </c>
      <c r="M66" s="35">
        <v>6</v>
      </c>
      <c r="N66" s="15"/>
      <c r="O66" s="16"/>
      <c r="P66" s="16"/>
    </row>
    <row r="67" spans="1:16" ht="15">
      <c r="A67" s="32" t="s">
        <v>24</v>
      </c>
      <c r="B67" s="33">
        <v>11</v>
      </c>
      <c r="C67" s="33">
        <v>5</v>
      </c>
      <c r="D67" s="33">
        <v>18</v>
      </c>
      <c r="E67" s="33">
        <v>3</v>
      </c>
      <c r="F67" s="38">
        <v>0</v>
      </c>
      <c r="G67" s="38">
        <v>0</v>
      </c>
      <c r="H67" s="38">
        <v>0</v>
      </c>
      <c r="I67" s="38">
        <v>0</v>
      </c>
      <c r="J67" s="34">
        <v>37</v>
      </c>
      <c r="K67" s="35">
        <f t="shared" si="1"/>
        <v>0.20023812100876717</v>
      </c>
      <c r="L67" s="35">
        <v>7.1</v>
      </c>
      <c r="M67" s="35">
        <v>8</v>
      </c>
      <c r="N67" s="15"/>
      <c r="O67" s="16"/>
      <c r="P67" s="16"/>
    </row>
    <row r="68" spans="1:16" ht="15">
      <c r="A68" s="32" t="s">
        <v>25</v>
      </c>
      <c r="B68" s="33">
        <v>301</v>
      </c>
      <c r="C68" s="33">
        <v>257</v>
      </c>
      <c r="D68" s="33">
        <v>238</v>
      </c>
      <c r="E68" s="33">
        <v>56</v>
      </c>
      <c r="F68" s="33">
        <v>5</v>
      </c>
      <c r="G68" s="38">
        <v>0</v>
      </c>
      <c r="H68" s="38">
        <v>0</v>
      </c>
      <c r="I68" s="38">
        <v>0</v>
      </c>
      <c r="J68" s="34">
        <v>857</v>
      </c>
      <c r="K68" s="35">
        <f t="shared" si="1"/>
        <v>4.637947829851716</v>
      </c>
      <c r="L68" s="35">
        <v>6.3</v>
      </c>
      <c r="M68" s="35">
        <v>6</v>
      </c>
      <c r="N68" s="15"/>
      <c r="O68" s="16"/>
      <c r="P68" s="16"/>
    </row>
    <row r="69" spans="1:16" ht="15">
      <c r="A69" s="32" t="s">
        <v>26</v>
      </c>
      <c r="B69" s="33">
        <v>781</v>
      </c>
      <c r="C69" s="33">
        <v>282</v>
      </c>
      <c r="D69" s="33">
        <v>293</v>
      </c>
      <c r="E69" s="33">
        <v>24</v>
      </c>
      <c r="F69" s="38">
        <v>0</v>
      </c>
      <c r="G69" s="38">
        <v>0</v>
      </c>
      <c r="H69" s="38">
        <v>0</v>
      </c>
      <c r="I69" s="38">
        <v>0</v>
      </c>
      <c r="J69" s="34">
        <v>1380</v>
      </c>
      <c r="K69" s="35">
        <f t="shared" si="1"/>
        <v>7.468340729516182</v>
      </c>
      <c r="L69" s="35">
        <v>4.3</v>
      </c>
      <c r="M69" s="35">
        <v>3</v>
      </c>
      <c r="N69" s="15"/>
      <c r="O69" s="16"/>
      <c r="P69" s="16"/>
    </row>
    <row r="70" spans="1:16" ht="15">
      <c r="A70" s="32" t="s">
        <v>27</v>
      </c>
      <c r="B70" s="33">
        <v>377</v>
      </c>
      <c r="C70" s="33">
        <v>256</v>
      </c>
      <c r="D70" s="33">
        <v>263</v>
      </c>
      <c r="E70" s="33">
        <v>48</v>
      </c>
      <c r="F70" s="33">
        <v>24</v>
      </c>
      <c r="G70" s="33">
        <v>14</v>
      </c>
      <c r="H70" s="33">
        <v>8</v>
      </c>
      <c r="I70" s="38">
        <v>0</v>
      </c>
      <c r="J70" s="34">
        <v>990</v>
      </c>
      <c r="K70" s="35">
        <f t="shared" si="1"/>
        <v>5.357722697261608</v>
      </c>
      <c r="L70" s="35">
        <v>7</v>
      </c>
      <c r="M70" s="35">
        <v>6</v>
      </c>
      <c r="N70" s="15"/>
      <c r="O70" s="16"/>
      <c r="P70" s="16"/>
    </row>
    <row r="71" spans="1:16" ht="15">
      <c r="A71" s="32" t="s">
        <v>28</v>
      </c>
      <c r="B71" s="33">
        <v>584</v>
      </c>
      <c r="C71" s="33">
        <v>247</v>
      </c>
      <c r="D71" s="33">
        <v>285</v>
      </c>
      <c r="E71" s="33">
        <v>50</v>
      </c>
      <c r="F71" s="33">
        <v>3</v>
      </c>
      <c r="G71" s="38">
        <v>0</v>
      </c>
      <c r="H71" s="38">
        <v>0</v>
      </c>
      <c r="I71" s="38">
        <v>0</v>
      </c>
      <c r="J71" s="34">
        <v>1169</v>
      </c>
      <c r="K71" s="35">
        <f t="shared" si="1"/>
        <v>6.326442255655373</v>
      </c>
      <c r="L71" s="35">
        <v>5.2</v>
      </c>
      <c r="M71" s="35">
        <v>3.4</v>
      </c>
      <c r="N71" s="15"/>
      <c r="O71" s="16"/>
      <c r="P71" s="16"/>
    </row>
    <row r="72" spans="1:16" ht="15">
      <c r="A72" s="32" t="s">
        <v>29</v>
      </c>
      <c r="B72" s="33">
        <v>169</v>
      </c>
      <c r="C72" s="33">
        <v>93</v>
      </c>
      <c r="D72" s="33">
        <v>51</v>
      </c>
      <c r="E72" s="33">
        <v>10</v>
      </c>
      <c r="F72" s="38">
        <v>0</v>
      </c>
      <c r="G72" s="38">
        <v>0</v>
      </c>
      <c r="H72" s="38">
        <v>0</v>
      </c>
      <c r="I72" s="38">
        <v>0</v>
      </c>
      <c r="J72" s="34">
        <v>323</v>
      </c>
      <c r="K72" s="35">
        <f t="shared" si="1"/>
        <v>1.748024677995454</v>
      </c>
      <c r="L72" s="35">
        <v>4.5</v>
      </c>
      <c r="M72" s="35">
        <v>3</v>
      </c>
      <c r="N72" s="15"/>
      <c r="O72" s="16"/>
      <c r="P72" s="16"/>
    </row>
    <row r="73" spans="1:16" ht="15">
      <c r="A73" s="32" t="s">
        <v>30</v>
      </c>
      <c r="B73" s="33">
        <v>162</v>
      </c>
      <c r="C73" s="33">
        <v>56</v>
      </c>
      <c r="D73" s="33">
        <v>63</v>
      </c>
      <c r="E73" s="33">
        <v>8</v>
      </c>
      <c r="F73" s="33">
        <v>3</v>
      </c>
      <c r="G73" s="38">
        <v>0</v>
      </c>
      <c r="H73" s="38">
        <v>0</v>
      </c>
      <c r="I73" s="38">
        <v>0</v>
      </c>
      <c r="J73" s="34">
        <v>292</v>
      </c>
      <c r="K73" s="35">
        <f t="shared" si="1"/>
        <v>1.580257603636757</v>
      </c>
      <c r="L73" s="35">
        <v>4.7</v>
      </c>
      <c r="M73" s="35">
        <v>3</v>
      </c>
      <c r="N73" s="15"/>
      <c r="O73" s="16"/>
      <c r="P73" s="16"/>
    </row>
    <row r="74" spans="1:16" ht="15">
      <c r="A74" s="32" t="s">
        <v>31</v>
      </c>
      <c r="B74" s="33">
        <v>255</v>
      </c>
      <c r="C74" s="33">
        <v>35</v>
      </c>
      <c r="D74" s="33">
        <v>49</v>
      </c>
      <c r="E74" s="33">
        <v>4</v>
      </c>
      <c r="F74" s="38">
        <v>0</v>
      </c>
      <c r="G74" s="38">
        <v>0</v>
      </c>
      <c r="H74" s="38">
        <v>0</v>
      </c>
      <c r="I74" s="38">
        <v>0</v>
      </c>
      <c r="J74" s="34">
        <v>343</v>
      </c>
      <c r="K74" s="35">
        <f t="shared" si="1"/>
        <v>1.8562615001623552</v>
      </c>
      <c r="L74" s="35">
        <v>3.5</v>
      </c>
      <c r="M74" s="35">
        <v>2</v>
      </c>
      <c r="N74" s="15"/>
      <c r="O74" s="16"/>
      <c r="P74" s="16"/>
    </row>
    <row r="75" spans="1:16" ht="15">
      <c r="A75" s="32" t="s">
        <v>32</v>
      </c>
      <c r="B75" s="33">
        <v>3280</v>
      </c>
      <c r="C75" s="33">
        <v>895</v>
      </c>
      <c r="D75" s="33">
        <v>1328</v>
      </c>
      <c r="E75" s="33">
        <v>125</v>
      </c>
      <c r="F75" s="33">
        <v>9</v>
      </c>
      <c r="G75" s="33">
        <v>3</v>
      </c>
      <c r="H75" s="33">
        <v>3</v>
      </c>
      <c r="I75" s="33">
        <v>3</v>
      </c>
      <c r="J75" s="34">
        <v>5646</v>
      </c>
      <c r="K75" s="35">
        <f t="shared" si="1"/>
        <v>30.555254897716207</v>
      </c>
      <c r="L75" s="35">
        <v>4.4</v>
      </c>
      <c r="M75" s="35">
        <v>3</v>
      </c>
      <c r="N75" s="15"/>
      <c r="O75" s="16"/>
      <c r="P75" s="16"/>
    </row>
    <row r="76" spans="1:16" ht="15">
      <c r="A76" s="32" t="s">
        <v>33</v>
      </c>
      <c r="B76" s="33">
        <v>618</v>
      </c>
      <c r="C76" s="33">
        <v>203</v>
      </c>
      <c r="D76" s="33">
        <v>129</v>
      </c>
      <c r="E76" s="33">
        <v>19</v>
      </c>
      <c r="F76" s="38">
        <v>0</v>
      </c>
      <c r="G76" s="38">
        <v>0</v>
      </c>
      <c r="H76" s="38">
        <v>0</v>
      </c>
      <c r="I76" s="38">
        <v>0</v>
      </c>
      <c r="J76" s="34">
        <v>969</v>
      </c>
      <c r="K76" s="35">
        <f t="shared" si="1"/>
        <v>5.2440740339863625</v>
      </c>
      <c r="L76" s="35">
        <v>3.9</v>
      </c>
      <c r="M76" s="35">
        <v>3</v>
      </c>
      <c r="N76" s="15"/>
      <c r="O76" s="16"/>
      <c r="P76" s="16"/>
    </row>
    <row r="77" spans="1:16" ht="15">
      <c r="A77" s="32" t="s">
        <v>34</v>
      </c>
      <c r="B77" s="33">
        <v>31</v>
      </c>
      <c r="C77" s="33">
        <v>8</v>
      </c>
      <c r="D77" s="33">
        <v>12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4">
        <v>51</v>
      </c>
      <c r="K77" s="35">
        <f t="shared" si="1"/>
        <v>0.276003896525598</v>
      </c>
      <c r="L77" s="35">
        <v>4.1</v>
      </c>
      <c r="M77" s="35">
        <v>3</v>
      </c>
      <c r="N77" s="15"/>
      <c r="O77" s="16"/>
      <c r="P77" s="16"/>
    </row>
    <row r="78" spans="1:16" ht="15">
      <c r="A78" s="32" t="s">
        <v>13</v>
      </c>
      <c r="B78" s="33">
        <v>9031</v>
      </c>
      <c r="C78" s="33">
        <v>3879</v>
      </c>
      <c r="D78" s="33">
        <v>4820</v>
      </c>
      <c r="E78" s="33">
        <v>645</v>
      </c>
      <c r="F78" s="33">
        <v>66</v>
      </c>
      <c r="G78" s="33">
        <v>17</v>
      </c>
      <c r="H78" s="33">
        <v>14</v>
      </c>
      <c r="I78" s="33">
        <v>6</v>
      </c>
      <c r="J78" s="34">
        <v>18478</v>
      </c>
      <c r="K78" s="35">
        <f t="shared" si="1"/>
        <v>100</v>
      </c>
      <c r="L78" s="35">
        <v>5.2</v>
      </c>
      <c r="M78" s="35">
        <v>4</v>
      </c>
      <c r="N78" s="15"/>
      <c r="O78" s="16"/>
      <c r="P78" s="16"/>
    </row>
    <row r="80" spans="1:2" ht="15">
      <c r="A80" s="24"/>
      <c r="B80" s="24"/>
    </row>
    <row r="81" spans="1:10" ht="15">
      <c r="A81" s="25" t="s">
        <v>39</v>
      </c>
      <c r="B81" s="25"/>
      <c r="J81" s="22"/>
    </row>
    <row r="82" ht="15">
      <c r="L82" s="22"/>
    </row>
    <row r="83" ht="15">
      <c r="G83" s="31"/>
    </row>
  </sheetData>
  <sheetProtection/>
  <mergeCells count="4">
    <mergeCell ref="A7:M7"/>
    <mergeCell ref="A25:M25"/>
    <mergeCell ref="A43:M43"/>
    <mergeCell ref="A61:M61"/>
  </mergeCells>
  <hyperlinks>
    <hyperlink ref="A81" r:id="rId1" display="© Commonwealth of Australia 2011"/>
  </hyperlinks>
  <printOptions/>
  <pageMargins left="0.7" right="0.7" top="0.75" bottom="0.75" header="0.3" footer="0.3"/>
  <pageSetup horizontalDpi="1200" verticalDpi="1200" orientation="portrait" paperSize="9" scale="46" r:id="rId5"/>
  <rowBreaks count="1" manualBreakCount="1">
    <brk id="42" max="255" man="1"/>
  </rowBreaks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0.421875" style="0" customWidth="1"/>
    <col min="2" max="2" width="10.57421875" style="0" customWidth="1"/>
    <col min="5" max="5" width="9.140625" style="0" customWidth="1"/>
  </cols>
  <sheetData>
    <row r="1" spans="1:13" ht="72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0" ht="22.5" customHeight="1">
      <c r="A2" s="20" t="s">
        <v>37</v>
      </c>
      <c r="B2" s="20"/>
      <c r="C2" s="9"/>
      <c r="D2" s="9"/>
      <c r="E2" s="9"/>
      <c r="F2" s="9"/>
      <c r="G2" s="9"/>
      <c r="H2" s="9"/>
      <c r="I2" s="9"/>
      <c r="J2" s="9"/>
    </row>
    <row r="3" spans="1:10" ht="15">
      <c r="A3" s="30" t="s">
        <v>53</v>
      </c>
      <c r="B3" s="21"/>
      <c r="C3" s="9"/>
      <c r="D3" s="9"/>
      <c r="E3" s="9"/>
      <c r="F3" s="9"/>
      <c r="G3" s="9"/>
      <c r="H3" s="9"/>
      <c r="I3" s="9"/>
      <c r="J3" s="9"/>
    </row>
    <row r="4" spans="1:10" ht="15">
      <c r="A4" s="10" t="s">
        <v>48</v>
      </c>
      <c r="B4" s="10"/>
      <c r="C4" s="9"/>
      <c r="D4" s="9"/>
      <c r="E4" s="9"/>
      <c r="F4" s="9"/>
      <c r="G4" s="9"/>
      <c r="H4" s="9"/>
      <c r="I4" s="9"/>
      <c r="J4" s="9"/>
    </row>
    <row r="5" spans="1:10" ht="33.75">
      <c r="A5" s="11"/>
      <c r="B5" s="12" t="s">
        <v>49</v>
      </c>
      <c r="C5" s="12" t="s">
        <v>50</v>
      </c>
      <c r="D5" s="12" t="s">
        <v>35</v>
      </c>
      <c r="E5" s="12" t="s">
        <v>54</v>
      </c>
      <c r="F5" s="12" t="s">
        <v>13</v>
      </c>
      <c r="G5" s="12" t="s">
        <v>13</v>
      </c>
      <c r="H5" s="12" t="s">
        <v>14</v>
      </c>
      <c r="I5" s="12" t="s">
        <v>15</v>
      </c>
      <c r="J5" s="9"/>
    </row>
    <row r="6" spans="1:10" ht="15">
      <c r="A6" s="11"/>
      <c r="B6" s="40" t="s">
        <v>16</v>
      </c>
      <c r="C6" s="13" t="s">
        <v>16</v>
      </c>
      <c r="D6" s="13" t="s">
        <v>16</v>
      </c>
      <c r="E6" s="13" t="s">
        <v>16</v>
      </c>
      <c r="F6" s="13" t="s">
        <v>16</v>
      </c>
      <c r="G6" s="13" t="s">
        <v>17</v>
      </c>
      <c r="H6" s="13" t="s">
        <v>18</v>
      </c>
      <c r="I6" s="13" t="s">
        <v>18</v>
      </c>
      <c r="J6" s="9"/>
    </row>
    <row r="7" spans="1:13" ht="15">
      <c r="A7" s="44" t="s">
        <v>44</v>
      </c>
      <c r="B7" s="48"/>
      <c r="C7" s="48"/>
      <c r="D7" s="48"/>
      <c r="E7" s="48"/>
      <c r="F7" s="48"/>
      <c r="G7" s="48"/>
      <c r="H7" s="48"/>
      <c r="I7" s="48"/>
      <c r="J7" s="28"/>
      <c r="K7" s="28"/>
      <c r="L7" s="28"/>
      <c r="M7" s="28"/>
    </row>
    <row r="8" spans="1:13" ht="15">
      <c r="A8" s="32" t="s">
        <v>19</v>
      </c>
      <c r="B8" s="38">
        <v>0</v>
      </c>
      <c r="C8" s="33">
        <v>3</v>
      </c>
      <c r="D8" s="33">
        <v>3</v>
      </c>
      <c r="E8" s="33">
        <v>3</v>
      </c>
      <c r="F8" s="34">
        <v>9</v>
      </c>
      <c r="G8" s="35">
        <v>0.33619723571161747</v>
      </c>
      <c r="H8" s="35">
        <v>10.6</v>
      </c>
      <c r="I8" s="35">
        <v>11.4</v>
      </c>
      <c r="J8" s="15"/>
      <c r="K8" s="16"/>
      <c r="L8" s="16"/>
      <c r="M8" s="16"/>
    </row>
    <row r="9" spans="1:14" ht="15">
      <c r="A9" s="32" t="s">
        <v>20</v>
      </c>
      <c r="B9" s="33">
        <v>340</v>
      </c>
      <c r="C9" s="33">
        <v>227</v>
      </c>
      <c r="D9" s="33">
        <v>324</v>
      </c>
      <c r="E9" s="33">
        <v>52</v>
      </c>
      <c r="F9" s="34">
        <v>943</v>
      </c>
      <c r="G9" s="35">
        <v>35.22599925289503</v>
      </c>
      <c r="H9" s="35">
        <v>6.4</v>
      </c>
      <c r="I9" s="35">
        <v>6</v>
      </c>
      <c r="J9" s="15"/>
      <c r="K9" s="16"/>
      <c r="L9" s="16"/>
      <c r="M9" s="23"/>
      <c r="N9" s="23"/>
    </row>
    <row r="10" spans="1:14" ht="15">
      <c r="A10" s="32" t="s">
        <v>21</v>
      </c>
      <c r="B10" s="33">
        <v>20</v>
      </c>
      <c r="C10" s="33">
        <v>3</v>
      </c>
      <c r="D10" s="33">
        <v>30</v>
      </c>
      <c r="E10" s="33">
        <v>15</v>
      </c>
      <c r="F10" s="34">
        <v>68</v>
      </c>
      <c r="G10" s="35">
        <v>2.5401568920433317</v>
      </c>
      <c r="H10" s="35">
        <v>9.1</v>
      </c>
      <c r="I10" s="35">
        <v>9.5</v>
      </c>
      <c r="J10" s="15"/>
      <c r="K10" s="16"/>
      <c r="L10" s="16"/>
      <c r="M10" s="23"/>
      <c r="N10" s="23"/>
    </row>
    <row r="11" spans="1:14" ht="15">
      <c r="A11" s="32" t="s">
        <v>22</v>
      </c>
      <c r="B11" s="33">
        <v>53</v>
      </c>
      <c r="C11" s="33">
        <v>42</v>
      </c>
      <c r="D11" s="33">
        <v>55</v>
      </c>
      <c r="E11" s="33">
        <v>11</v>
      </c>
      <c r="F11" s="34">
        <v>161</v>
      </c>
      <c r="G11" s="35">
        <v>6.014194994396712</v>
      </c>
      <c r="H11" s="35">
        <v>6.5</v>
      </c>
      <c r="I11" s="35">
        <v>6</v>
      </c>
      <c r="J11" s="15"/>
      <c r="K11" s="16"/>
      <c r="L11" s="16"/>
      <c r="M11" s="23"/>
      <c r="N11" s="23"/>
    </row>
    <row r="12" spans="1:14" ht="15">
      <c r="A12" s="32" t="s">
        <v>23</v>
      </c>
      <c r="B12" s="33">
        <v>4</v>
      </c>
      <c r="C12" s="33">
        <v>7</v>
      </c>
      <c r="D12" s="33">
        <v>14</v>
      </c>
      <c r="E12" s="38">
        <v>0</v>
      </c>
      <c r="F12" s="34">
        <v>25</v>
      </c>
      <c r="G12" s="35">
        <v>0.9338812103100484</v>
      </c>
      <c r="H12" s="35">
        <v>7.6</v>
      </c>
      <c r="I12" s="35">
        <v>8</v>
      </c>
      <c r="J12" s="15"/>
      <c r="K12" s="16"/>
      <c r="L12" s="16"/>
      <c r="M12" s="23"/>
      <c r="N12" s="23"/>
    </row>
    <row r="13" spans="1:14" ht="15">
      <c r="A13" s="32" t="s">
        <v>24</v>
      </c>
      <c r="B13" s="33">
        <v>89</v>
      </c>
      <c r="C13" s="33">
        <v>74</v>
      </c>
      <c r="D13" s="33">
        <v>120</v>
      </c>
      <c r="E13" s="33">
        <v>45</v>
      </c>
      <c r="F13" s="34">
        <v>328</v>
      </c>
      <c r="G13" s="35">
        <v>12.252521479267838</v>
      </c>
      <c r="H13" s="35">
        <v>7.7</v>
      </c>
      <c r="I13" s="35">
        <v>6.7</v>
      </c>
      <c r="J13" s="15"/>
      <c r="K13" s="16"/>
      <c r="L13" s="16"/>
      <c r="M13" s="23"/>
      <c r="N13" s="23"/>
    </row>
    <row r="14" spans="1:14" ht="15">
      <c r="A14" s="32" t="s">
        <v>25</v>
      </c>
      <c r="B14" s="33">
        <v>303</v>
      </c>
      <c r="C14" s="33">
        <v>149</v>
      </c>
      <c r="D14" s="33">
        <v>181</v>
      </c>
      <c r="E14" s="33">
        <v>19</v>
      </c>
      <c r="F14" s="34">
        <v>652</v>
      </c>
      <c r="G14" s="35">
        <v>24.35562196488607</v>
      </c>
      <c r="H14" s="35">
        <v>5.5</v>
      </c>
      <c r="I14" s="35">
        <v>4</v>
      </c>
      <c r="J14" s="15"/>
      <c r="K14" s="16"/>
      <c r="L14" s="16"/>
      <c r="M14" s="23"/>
      <c r="N14" s="23"/>
    </row>
    <row r="15" spans="1:14" ht="15">
      <c r="A15" s="32" t="s">
        <v>26</v>
      </c>
      <c r="B15" s="33">
        <v>123</v>
      </c>
      <c r="C15" s="33">
        <v>55</v>
      </c>
      <c r="D15" s="33">
        <v>56</v>
      </c>
      <c r="E15" s="38">
        <v>0</v>
      </c>
      <c r="F15" s="34">
        <v>234</v>
      </c>
      <c r="G15" s="35">
        <v>8.741128128502055</v>
      </c>
      <c r="H15" s="35">
        <v>4.4</v>
      </c>
      <c r="I15" s="35">
        <v>3</v>
      </c>
      <c r="J15" s="15"/>
      <c r="K15" s="16"/>
      <c r="L15" s="16"/>
      <c r="M15" s="23"/>
      <c r="N15" s="23"/>
    </row>
    <row r="16" spans="1:14" ht="15">
      <c r="A16" s="32" t="s">
        <v>27</v>
      </c>
      <c r="B16" s="33">
        <v>4</v>
      </c>
      <c r="C16" s="38">
        <v>0</v>
      </c>
      <c r="D16" s="33">
        <v>3</v>
      </c>
      <c r="E16" s="38">
        <v>0</v>
      </c>
      <c r="F16" s="34">
        <v>7</v>
      </c>
      <c r="G16" s="35">
        <v>0.2614867388868136</v>
      </c>
      <c r="H16" s="35">
        <v>6.7</v>
      </c>
      <c r="I16" s="35">
        <v>4</v>
      </c>
      <c r="J16" s="15"/>
      <c r="K16" s="16"/>
      <c r="L16" s="16"/>
      <c r="M16" s="23"/>
      <c r="N16" s="23"/>
    </row>
    <row r="17" spans="1:14" ht="15">
      <c r="A17" s="32" t="s">
        <v>28</v>
      </c>
      <c r="B17" s="33">
        <v>9</v>
      </c>
      <c r="C17" s="33">
        <v>5</v>
      </c>
      <c r="D17" s="33">
        <v>17</v>
      </c>
      <c r="E17" s="33">
        <v>3</v>
      </c>
      <c r="F17" s="34">
        <v>34</v>
      </c>
      <c r="G17" s="35">
        <v>1.2700784460216659</v>
      </c>
      <c r="H17" s="35">
        <v>7.7</v>
      </c>
      <c r="I17" s="35">
        <v>8</v>
      </c>
      <c r="J17" s="15"/>
      <c r="K17" s="16"/>
      <c r="L17" s="16"/>
      <c r="M17" s="23"/>
      <c r="N17" s="23"/>
    </row>
    <row r="18" spans="1:14" ht="15">
      <c r="A18" s="32" t="s">
        <v>29</v>
      </c>
      <c r="B18" s="33">
        <v>22</v>
      </c>
      <c r="C18" s="33">
        <v>14</v>
      </c>
      <c r="D18" s="33">
        <v>12</v>
      </c>
      <c r="E18" s="33">
        <v>3</v>
      </c>
      <c r="F18" s="34">
        <v>51</v>
      </c>
      <c r="G18" s="35">
        <v>1.9051176690324991</v>
      </c>
      <c r="H18" s="35">
        <v>5.4</v>
      </c>
      <c r="I18" s="35">
        <v>5</v>
      </c>
      <c r="J18" s="15"/>
      <c r="K18" s="16"/>
      <c r="L18" s="16"/>
      <c r="M18" s="23"/>
      <c r="N18" s="23"/>
    </row>
    <row r="19" spans="1:14" ht="15">
      <c r="A19" s="32" t="s">
        <v>30</v>
      </c>
      <c r="B19" s="33">
        <v>56</v>
      </c>
      <c r="C19" s="33">
        <v>21</v>
      </c>
      <c r="D19" s="33">
        <v>16</v>
      </c>
      <c r="E19" s="38">
        <v>0</v>
      </c>
      <c r="F19" s="34">
        <v>93</v>
      </c>
      <c r="G19" s="35">
        <v>3.4740381023533806</v>
      </c>
      <c r="H19" s="35">
        <v>4.1</v>
      </c>
      <c r="I19" s="35">
        <v>3</v>
      </c>
      <c r="J19" s="15"/>
      <c r="K19" s="16"/>
      <c r="L19" s="16"/>
      <c r="M19" s="23"/>
      <c r="N19" s="23"/>
    </row>
    <row r="20" spans="1:14" ht="15">
      <c r="A20" s="32" t="s">
        <v>31</v>
      </c>
      <c r="B20" s="33">
        <v>14</v>
      </c>
      <c r="C20" s="33">
        <v>7</v>
      </c>
      <c r="D20" s="33">
        <v>7</v>
      </c>
      <c r="E20" s="38">
        <v>0</v>
      </c>
      <c r="F20" s="34">
        <v>28</v>
      </c>
      <c r="G20" s="35">
        <v>1.0459469555472545</v>
      </c>
      <c r="H20" s="35">
        <v>4.6</v>
      </c>
      <c r="I20" s="35">
        <v>3.5</v>
      </c>
      <c r="J20" s="15"/>
      <c r="K20" s="16"/>
      <c r="L20" s="16"/>
      <c r="M20" s="23"/>
      <c r="N20" s="23"/>
    </row>
    <row r="21" spans="1:14" ht="15">
      <c r="A21" s="32" t="s">
        <v>32</v>
      </c>
      <c r="B21" s="33">
        <v>12</v>
      </c>
      <c r="C21" s="33">
        <v>5</v>
      </c>
      <c r="D21" s="33">
        <v>5</v>
      </c>
      <c r="E21" s="38">
        <v>0</v>
      </c>
      <c r="F21" s="34">
        <v>22</v>
      </c>
      <c r="G21" s="35">
        <v>0.8218154650728428</v>
      </c>
      <c r="H21" s="35">
        <v>4</v>
      </c>
      <c r="I21" s="35">
        <v>2.6</v>
      </c>
      <c r="J21" s="15"/>
      <c r="K21" s="16"/>
      <c r="L21" s="16"/>
      <c r="M21" s="23"/>
      <c r="N21" s="23"/>
    </row>
    <row r="22" spans="1:14" ht="15">
      <c r="A22" s="32" t="s">
        <v>33</v>
      </c>
      <c r="B22" s="33">
        <v>15</v>
      </c>
      <c r="C22" s="33">
        <v>3</v>
      </c>
      <c r="D22" s="33">
        <v>4</v>
      </c>
      <c r="E22" s="38">
        <v>0</v>
      </c>
      <c r="F22" s="34">
        <v>22</v>
      </c>
      <c r="G22" s="35">
        <v>0.8218154650728428</v>
      </c>
      <c r="H22" s="35">
        <v>3.4</v>
      </c>
      <c r="I22" s="35">
        <v>2</v>
      </c>
      <c r="J22" s="15"/>
      <c r="K22" s="16"/>
      <c r="L22" s="16"/>
      <c r="M22" s="23"/>
      <c r="N22" s="23"/>
    </row>
    <row r="23" spans="1:14" ht="15">
      <c r="A23" s="32" t="s">
        <v>34</v>
      </c>
      <c r="B23" s="38">
        <v>0</v>
      </c>
      <c r="C23" s="38">
        <v>0</v>
      </c>
      <c r="D23" s="38">
        <v>0</v>
      </c>
      <c r="E23" s="38">
        <v>0</v>
      </c>
      <c r="F23" s="39">
        <v>0</v>
      </c>
      <c r="G23" s="38">
        <v>0</v>
      </c>
      <c r="H23" s="38">
        <v>0</v>
      </c>
      <c r="I23" s="38">
        <v>0</v>
      </c>
      <c r="J23" s="15"/>
      <c r="K23" s="16"/>
      <c r="L23" s="16"/>
      <c r="M23" s="23"/>
      <c r="N23" s="23"/>
    </row>
    <row r="24" spans="1:14" ht="15">
      <c r="A24" s="32" t="s">
        <v>13</v>
      </c>
      <c r="B24" s="33">
        <v>1064</v>
      </c>
      <c r="C24" s="33">
        <v>615</v>
      </c>
      <c r="D24" s="33">
        <v>847</v>
      </c>
      <c r="E24" s="33">
        <v>151</v>
      </c>
      <c r="F24" s="34">
        <v>2677</v>
      </c>
      <c r="G24" s="35">
        <v>100</v>
      </c>
      <c r="H24" s="35">
        <v>6.1</v>
      </c>
      <c r="I24" s="35">
        <v>5</v>
      </c>
      <c r="J24" s="15"/>
      <c r="K24" s="16"/>
      <c r="L24" s="16"/>
      <c r="M24" s="23"/>
      <c r="N24" s="23"/>
    </row>
    <row r="25" spans="1:15" ht="15">
      <c r="A25" s="46" t="s">
        <v>41</v>
      </c>
      <c r="B25" s="49"/>
      <c r="C25" s="49"/>
      <c r="D25" s="49"/>
      <c r="E25" s="49"/>
      <c r="F25" s="49"/>
      <c r="G25" s="49"/>
      <c r="H25" s="49"/>
      <c r="I25" s="49"/>
      <c r="J25" s="29"/>
      <c r="K25" s="29"/>
      <c r="L25" s="29"/>
      <c r="M25" s="23"/>
      <c r="N25" s="23"/>
      <c r="O25" s="23"/>
    </row>
    <row r="26" spans="1:15" ht="15">
      <c r="A26" s="32" t="s">
        <v>19</v>
      </c>
      <c r="B26" s="38">
        <v>0</v>
      </c>
      <c r="C26" s="38">
        <v>0</v>
      </c>
      <c r="D26" s="33">
        <v>3</v>
      </c>
      <c r="E26" s="38">
        <v>0</v>
      </c>
      <c r="F26" s="34">
        <v>3</v>
      </c>
      <c r="G26" s="35">
        <v>0.21754894851341552</v>
      </c>
      <c r="H26" s="35">
        <v>11.7</v>
      </c>
      <c r="I26" s="35">
        <v>11.4</v>
      </c>
      <c r="J26" s="15"/>
      <c r="K26" s="16"/>
      <c r="L26" s="16"/>
      <c r="M26" s="23"/>
      <c r="N26" s="23"/>
      <c r="O26" s="23"/>
    </row>
    <row r="27" spans="1:15" ht="15">
      <c r="A27" s="32" t="s">
        <v>20</v>
      </c>
      <c r="B27" s="33">
        <v>169</v>
      </c>
      <c r="C27" s="33">
        <v>134</v>
      </c>
      <c r="D27" s="33">
        <v>84</v>
      </c>
      <c r="E27" s="33">
        <v>35</v>
      </c>
      <c r="F27" s="34">
        <v>422</v>
      </c>
      <c r="G27" s="35">
        <v>30.60188542422045</v>
      </c>
      <c r="H27" s="35">
        <v>5.7</v>
      </c>
      <c r="I27" s="35">
        <v>4</v>
      </c>
      <c r="J27" s="15"/>
      <c r="K27" s="16"/>
      <c r="L27" s="16"/>
      <c r="M27" s="23"/>
      <c r="N27" s="23"/>
      <c r="O27" s="23"/>
    </row>
    <row r="28" spans="1:13" ht="15">
      <c r="A28" s="32" t="s">
        <v>21</v>
      </c>
      <c r="B28" s="33">
        <v>12</v>
      </c>
      <c r="C28" s="33">
        <v>3</v>
      </c>
      <c r="D28" s="33">
        <v>12</v>
      </c>
      <c r="E28" s="33">
        <v>9</v>
      </c>
      <c r="F28" s="34">
        <v>36</v>
      </c>
      <c r="G28" s="35">
        <v>2.610587382160986</v>
      </c>
      <c r="H28" s="35">
        <v>8.5</v>
      </c>
      <c r="I28" s="35">
        <v>9</v>
      </c>
      <c r="J28" s="15"/>
      <c r="K28" s="16"/>
      <c r="L28" s="16"/>
      <c r="M28" s="16"/>
    </row>
    <row r="29" spans="1:13" ht="15">
      <c r="A29" s="32" t="s">
        <v>22</v>
      </c>
      <c r="B29" s="33">
        <v>31</v>
      </c>
      <c r="C29" s="33">
        <v>30</v>
      </c>
      <c r="D29" s="33">
        <v>17</v>
      </c>
      <c r="E29" s="33">
        <v>8</v>
      </c>
      <c r="F29" s="34">
        <v>86</v>
      </c>
      <c r="G29" s="35">
        <v>6.236403190717912</v>
      </c>
      <c r="H29" s="35">
        <v>5.9</v>
      </c>
      <c r="I29" s="35">
        <v>4</v>
      </c>
      <c r="J29" s="15"/>
      <c r="K29" s="16"/>
      <c r="L29" s="16"/>
      <c r="M29" s="16"/>
    </row>
    <row r="30" spans="1:13" ht="15">
      <c r="A30" s="32" t="s">
        <v>23</v>
      </c>
      <c r="B30" s="33">
        <v>3</v>
      </c>
      <c r="C30" s="33">
        <v>4</v>
      </c>
      <c r="D30" s="33">
        <v>4</v>
      </c>
      <c r="E30" s="38">
        <v>0</v>
      </c>
      <c r="F30" s="34">
        <v>11</v>
      </c>
      <c r="G30" s="35">
        <v>0.7976794778825236</v>
      </c>
      <c r="H30" s="35">
        <v>6</v>
      </c>
      <c r="I30" s="35">
        <v>6</v>
      </c>
      <c r="J30" s="15"/>
      <c r="K30" s="16"/>
      <c r="L30" s="16"/>
      <c r="M30" s="16"/>
    </row>
    <row r="31" spans="1:13" ht="15">
      <c r="A31" s="32" t="s">
        <v>24</v>
      </c>
      <c r="B31" s="33">
        <v>46</v>
      </c>
      <c r="C31" s="33">
        <v>64</v>
      </c>
      <c r="D31" s="33">
        <v>60</v>
      </c>
      <c r="E31" s="33">
        <v>25</v>
      </c>
      <c r="F31" s="34">
        <v>195</v>
      </c>
      <c r="G31" s="35">
        <v>14.140681653372008</v>
      </c>
      <c r="H31" s="35">
        <v>7.4</v>
      </c>
      <c r="I31" s="35">
        <v>6</v>
      </c>
      <c r="J31" s="15"/>
      <c r="K31" s="16"/>
      <c r="L31" s="16"/>
      <c r="M31" s="16"/>
    </row>
    <row r="32" spans="1:13" ht="15">
      <c r="A32" s="32" t="s">
        <v>25</v>
      </c>
      <c r="B32" s="33">
        <v>165</v>
      </c>
      <c r="C32" s="33">
        <v>121</v>
      </c>
      <c r="D32" s="33">
        <v>81</v>
      </c>
      <c r="E32" s="33">
        <v>8</v>
      </c>
      <c r="F32" s="34">
        <v>375</v>
      </c>
      <c r="G32" s="35">
        <v>27.19361856417694</v>
      </c>
      <c r="H32" s="35">
        <v>5</v>
      </c>
      <c r="I32" s="35">
        <v>4</v>
      </c>
      <c r="J32" s="15"/>
      <c r="K32" s="16"/>
      <c r="L32" s="16"/>
      <c r="M32" s="16"/>
    </row>
    <row r="33" spans="1:13" ht="15">
      <c r="A33" s="32" t="s">
        <v>26</v>
      </c>
      <c r="B33" s="33">
        <v>82</v>
      </c>
      <c r="C33" s="33">
        <v>33</v>
      </c>
      <c r="D33" s="33">
        <v>7</v>
      </c>
      <c r="E33" s="38">
        <v>0</v>
      </c>
      <c r="F33" s="34">
        <v>122</v>
      </c>
      <c r="G33" s="35">
        <v>8.846990572878898</v>
      </c>
      <c r="H33" s="35">
        <v>2.9</v>
      </c>
      <c r="I33" s="35">
        <v>3</v>
      </c>
      <c r="J33" s="15"/>
      <c r="K33" s="16"/>
      <c r="L33" s="16"/>
      <c r="M33" s="16"/>
    </row>
    <row r="34" spans="1:13" ht="15">
      <c r="A34" s="32" t="s">
        <v>27</v>
      </c>
      <c r="B34" s="33">
        <v>3</v>
      </c>
      <c r="C34" s="38">
        <v>0</v>
      </c>
      <c r="D34" s="38">
        <v>0</v>
      </c>
      <c r="E34" s="38">
        <v>0</v>
      </c>
      <c r="F34" s="34">
        <v>3</v>
      </c>
      <c r="G34" s="35">
        <v>0.21754894851341552</v>
      </c>
      <c r="H34" s="35">
        <v>5.1</v>
      </c>
      <c r="I34" s="35">
        <v>2.5</v>
      </c>
      <c r="J34" s="15"/>
      <c r="K34" s="16"/>
      <c r="L34" s="16"/>
      <c r="M34" s="16"/>
    </row>
    <row r="35" spans="1:13" ht="15">
      <c r="A35" s="32" t="s">
        <v>28</v>
      </c>
      <c r="B35" s="33">
        <v>5</v>
      </c>
      <c r="C35" s="33">
        <v>3</v>
      </c>
      <c r="D35" s="33">
        <v>8</v>
      </c>
      <c r="E35" s="38">
        <v>0</v>
      </c>
      <c r="F35" s="34">
        <v>16</v>
      </c>
      <c r="G35" s="35">
        <v>1.160261058738216</v>
      </c>
      <c r="H35" s="35">
        <v>6</v>
      </c>
      <c r="I35" s="35">
        <v>8</v>
      </c>
      <c r="J35" s="15"/>
      <c r="K35" s="16"/>
      <c r="L35" s="16"/>
      <c r="M35" s="16"/>
    </row>
    <row r="36" spans="1:13" ht="15">
      <c r="A36" s="32" t="s">
        <v>29</v>
      </c>
      <c r="B36" s="33">
        <v>12</v>
      </c>
      <c r="C36" s="33">
        <v>8</v>
      </c>
      <c r="D36" s="38">
        <v>0</v>
      </c>
      <c r="E36" s="38">
        <v>0</v>
      </c>
      <c r="F36" s="34">
        <v>20</v>
      </c>
      <c r="G36" s="35">
        <v>1.4503263234227701</v>
      </c>
      <c r="H36" s="35">
        <v>4.5</v>
      </c>
      <c r="I36" s="35">
        <v>3</v>
      </c>
      <c r="J36" s="15"/>
      <c r="K36" s="16"/>
      <c r="L36" s="16"/>
      <c r="M36" s="16"/>
    </row>
    <row r="37" spans="1:13" ht="15">
      <c r="A37" s="32" t="s">
        <v>30</v>
      </c>
      <c r="B37" s="33">
        <v>34</v>
      </c>
      <c r="C37" s="33">
        <v>17</v>
      </c>
      <c r="D37" s="33">
        <v>5</v>
      </c>
      <c r="E37" s="38">
        <v>0</v>
      </c>
      <c r="F37" s="34">
        <v>56</v>
      </c>
      <c r="G37" s="35">
        <v>4.060913705583756</v>
      </c>
      <c r="H37" s="35">
        <v>3.2</v>
      </c>
      <c r="I37" s="35">
        <v>3</v>
      </c>
      <c r="J37" s="15"/>
      <c r="K37" s="16"/>
      <c r="L37" s="16"/>
      <c r="M37" s="16"/>
    </row>
    <row r="38" spans="1:13" ht="15">
      <c r="A38" s="32" t="s">
        <v>31</v>
      </c>
      <c r="B38" s="33">
        <v>9</v>
      </c>
      <c r="C38" s="33">
        <v>4</v>
      </c>
      <c r="D38" s="38">
        <v>0</v>
      </c>
      <c r="E38" s="38">
        <v>0</v>
      </c>
      <c r="F38" s="34">
        <v>13</v>
      </c>
      <c r="G38" s="35">
        <v>0.9427121102248005</v>
      </c>
      <c r="H38" s="35">
        <v>3.6</v>
      </c>
      <c r="I38" s="35">
        <v>3</v>
      </c>
      <c r="J38" s="15"/>
      <c r="K38" s="16"/>
      <c r="L38" s="16"/>
      <c r="M38" s="16"/>
    </row>
    <row r="39" spans="1:13" ht="15">
      <c r="A39" s="32" t="s">
        <v>32</v>
      </c>
      <c r="B39" s="33">
        <v>3</v>
      </c>
      <c r="C39" s="33">
        <v>3</v>
      </c>
      <c r="D39" s="33">
        <v>3</v>
      </c>
      <c r="E39" s="38">
        <v>0</v>
      </c>
      <c r="F39" s="34">
        <v>9</v>
      </c>
      <c r="G39" s="35">
        <v>0.6526468455402465</v>
      </c>
      <c r="H39" s="35">
        <v>3.9</v>
      </c>
      <c r="I39" s="35">
        <v>4</v>
      </c>
      <c r="J39" s="15"/>
      <c r="K39" s="16"/>
      <c r="L39" s="16"/>
      <c r="M39" s="16"/>
    </row>
    <row r="40" spans="1:13" ht="15">
      <c r="A40" s="32" t="s">
        <v>33</v>
      </c>
      <c r="B40" s="33">
        <v>12</v>
      </c>
      <c r="C40" s="38">
        <v>0</v>
      </c>
      <c r="D40" s="38">
        <v>0</v>
      </c>
      <c r="E40" s="38">
        <v>0</v>
      </c>
      <c r="F40" s="34">
        <v>12</v>
      </c>
      <c r="G40" s="35">
        <v>0.8701957940536621</v>
      </c>
      <c r="H40" s="35">
        <v>1.3</v>
      </c>
      <c r="I40" s="35">
        <v>1</v>
      </c>
      <c r="J40" s="15"/>
      <c r="K40" s="16"/>
      <c r="L40" s="16"/>
      <c r="M40" s="16"/>
    </row>
    <row r="41" spans="1:13" ht="15">
      <c r="A41" s="32" t="s">
        <v>34</v>
      </c>
      <c r="B41" s="38">
        <v>0</v>
      </c>
      <c r="C41" s="38">
        <v>0</v>
      </c>
      <c r="D41" s="38">
        <v>0</v>
      </c>
      <c r="E41" s="38">
        <v>0</v>
      </c>
      <c r="F41" s="39">
        <v>0</v>
      </c>
      <c r="G41" s="38">
        <v>0</v>
      </c>
      <c r="H41" s="38">
        <v>0</v>
      </c>
      <c r="I41" s="38">
        <v>0</v>
      </c>
      <c r="J41" s="15"/>
      <c r="K41" s="16"/>
      <c r="L41" s="16"/>
      <c r="M41" s="16"/>
    </row>
    <row r="42" spans="1:13" ht="15">
      <c r="A42" s="32" t="s">
        <v>13</v>
      </c>
      <c r="B42" s="33">
        <v>586</v>
      </c>
      <c r="C42" s="33">
        <v>424</v>
      </c>
      <c r="D42" s="33">
        <v>284</v>
      </c>
      <c r="E42" s="33">
        <v>85</v>
      </c>
      <c r="F42" s="34">
        <v>1379</v>
      </c>
      <c r="G42" s="35">
        <v>100</v>
      </c>
      <c r="H42" s="35">
        <v>5.4</v>
      </c>
      <c r="I42" s="35">
        <v>4</v>
      </c>
      <c r="J42" s="15"/>
      <c r="K42" s="16"/>
      <c r="L42" s="16"/>
      <c r="M42" s="16"/>
    </row>
    <row r="43" spans="1:13" ht="15">
      <c r="A43" s="46" t="s">
        <v>42</v>
      </c>
      <c r="B43" s="49"/>
      <c r="C43" s="49"/>
      <c r="D43" s="49"/>
      <c r="E43" s="49"/>
      <c r="F43" s="49"/>
      <c r="G43" s="49"/>
      <c r="H43" s="49"/>
      <c r="I43" s="49"/>
      <c r="J43" s="29"/>
      <c r="K43" s="29"/>
      <c r="L43" s="29"/>
      <c r="M43" s="29"/>
    </row>
    <row r="44" spans="1:13" ht="15">
      <c r="A44" s="32" t="s">
        <v>19</v>
      </c>
      <c r="B44" s="38">
        <v>0</v>
      </c>
      <c r="C44" s="38">
        <v>0</v>
      </c>
      <c r="D44" s="38">
        <v>0</v>
      </c>
      <c r="E44" s="38">
        <v>0</v>
      </c>
      <c r="F44" s="39">
        <v>0</v>
      </c>
      <c r="G44" s="38">
        <v>0</v>
      </c>
      <c r="H44" s="38">
        <v>0</v>
      </c>
      <c r="I44" s="38">
        <v>0</v>
      </c>
      <c r="J44" s="15"/>
      <c r="K44" s="16"/>
      <c r="L44" s="16"/>
      <c r="M44" s="16"/>
    </row>
    <row r="45" spans="1:13" ht="15">
      <c r="A45" s="32" t="s">
        <v>20</v>
      </c>
      <c r="B45" s="33">
        <v>26</v>
      </c>
      <c r="C45" s="33">
        <v>62</v>
      </c>
      <c r="D45" s="33">
        <v>168</v>
      </c>
      <c r="E45" s="38">
        <v>0</v>
      </c>
      <c r="F45" s="34">
        <v>256</v>
      </c>
      <c r="G45" s="35">
        <v>48.94837476099426</v>
      </c>
      <c r="H45" s="35">
        <v>8.7</v>
      </c>
      <c r="I45" s="35">
        <v>9</v>
      </c>
      <c r="J45" s="15"/>
      <c r="K45" s="16"/>
      <c r="L45" s="16"/>
      <c r="M45" s="16"/>
    </row>
    <row r="46" spans="1:13" ht="15">
      <c r="A46" s="32" t="s">
        <v>21</v>
      </c>
      <c r="B46" s="38">
        <v>0</v>
      </c>
      <c r="C46" s="38">
        <v>0</v>
      </c>
      <c r="D46" s="33">
        <v>11</v>
      </c>
      <c r="E46" s="33">
        <v>3</v>
      </c>
      <c r="F46" s="34">
        <v>14</v>
      </c>
      <c r="G46" s="35">
        <v>2.676864244741874</v>
      </c>
      <c r="H46" s="35">
        <v>11.1</v>
      </c>
      <c r="I46" s="35">
        <v>12</v>
      </c>
      <c r="J46" s="15"/>
      <c r="K46" s="16"/>
      <c r="L46" s="16"/>
      <c r="M46" s="16"/>
    </row>
    <row r="47" spans="1:13" ht="15">
      <c r="A47" s="32" t="s">
        <v>22</v>
      </c>
      <c r="B47" s="33">
        <v>4</v>
      </c>
      <c r="C47" s="33">
        <v>10</v>
      </c>
      <c r="D47" s="33">
        <v>22</v>
      </c>
      <c r="E47" s="38">
        <v>0</v>
      </c>
      <c r="F47" s="34">
        <v>36</v>
      </c>
      <c r="G47" s="35">
        <v>6.8833652007648185</v>
      </c>
      <c r="H47" s="35">
        <v>8.3</v>
      </c>
      <c r="I47" s="35">
        <v>9</v>
      </c>
      <c r="J47" s="15"/>
      <c r="K47" s="16"/>
      <c r="L47" s="16"/>
      <c r="M47" s="16"/>
    </row>
    <row r="48" spans="1:13" ht="15">
      <c r="A48" s="32" t="s">
        <v>23</v>
      </c>
      <c r="B48" s="38">
        <v>0</v>
      </c>
      <c r="C48" s="38">
        <v>0</v>
      </c>
      <c r="D48" s="33">
        <v>6</v>
      </c>
      <c r="E48" s="38">
        <v>0</v>
      </c>
      <c r="F48" s="34">
        <v>6</v>
      </c>
      <c r="G48" s="35">
        <v>1.147227533460803</v>
      </c>
      <c r="H48" s="35">
        <v>10.7</v>
      </c>
      <c r="I48" s="35">
        <v>12</v>
      </c>
      <c r="J48" s="15"/>
      <c r="K48" s="16"/>
      <c r="L48" s="16"/>
      <c r="M48" s="16"/>
    </row>
    <row r="49" spans="1:13" ht="15">
      <c r="A49" s="32" t="s">
        <v>24</v>
      </c>
      <c r="B49" s="33">
        <v>9</v>
      </c>
      <c r="C49" s="33">
        <v>7</v>
      </c>
      <c r="D49" s="33">
        <v>23</v>
      </c>
      <c r="E49" s="38">
        <v>0</v>
      </c>
      <c r="F49" s="34">
        <v>39</v>
      </c>
      <c r="G49" s="35">
        <v>7.45697896749522</v>
      </c>
      <c r="H49" s="35">
        <v>7.9</v>
      </c>
      <c r="I49" s="35">
        <v>9</v>
      </c>
      <c r="J49" s="15"/>
      <c r="K49" s="16"/>
      <c r="L49" s="16"/>
      <c r="M49" s="16"/>
    </row>
    <row r="50" spans="1:13" ht="15">
      <c r="A50" s="32" t="s">
        <v>25</v>
      </c>
      <c r="B50" s="33">
        <v>19</v>
      </c>
      <c r="C50" s="33">
        <v>18</v>
      </c>
      <c r="D50" s="33">
        <v>34</v>
      </c>
      <c r="E50" s="38">
        <v>0</v>
      </c>
      <c r="F50" s="34">
        <v>71</v>
      </c>
      <c r="G50" s="35">
        <v>13.575525812619501</v>
      </c>
      <c r="H50" s="35">
        <v>7.1</v>
      </c>
      <c r="I50" s="35">
        <v>6</v>
      </c>
      <c r="J50" s="15"/>
      <c r="K50" s="16"/>
      <c r="L50" s="16"/>
      <c r="M50" s="16"/>
    </row>
    <row r="51" spans="1:13" ht="15">
      <c r="A51" s="32" t="s">
        <v>26</v>
      </c>
      <c r="B51" s="33">
        <v>9</v>
      </c>
      <c r="C51" s="33">
        <v>16</v>
      </c>
      <c r="D51" s="33">
        <v>25</v>
      </c>
      <c r="E51" s="38">
        <v>0</v>
      </c>
      <c r="F51" s="34">
        <v>50</v>
      </c>
      <c r="G51" s="35">
        <v>9.560229445506693</v>
      </c>
      <c r="H51" s="35">
        <v>7.3</v>
      </c>
      <c r="I51" s="35">
        <v>6.5</v>
      </c>
      <c r="J51" s="15"/>
      <c r="K51" s="16"/>
      <c r="L51" s="16"/>
      <c r="M51" s="16"/>
    </row>
    <row r="52" spans="1:13" ht="15">
      <c r="A52" s="32" t="s">
        <v>27</v>
      </c>
      <c r="B52" s="38">
        <v>0</v>
      </c>
      <c r="C52" s="38">
        <v>0</v>
      </c>
      <c r="D52" s="33">
        <v>3</v>
      </c>
      <c r="E52" s="38">
        <v>0</v>
      </c>
      <c r="F52" s="34">
        <v>3</v>
      </c>
      <c r="G52" s="35">
        <v>0.5736137667304015</v>
      </c>
      <c r="H52" s="35">
        <v>9</v>
      </c>
      <c r="I52" s="35">
        <v>9</v>
      </c>
      <c r="J52" s="15"/>
      <c r="K52" s="16"/>
      <c r="L52" s="16"/>
      <c r="M52" s="16"/>
    </row>
    <row r="53" spans="1:13" ht="15">
      <c r="A53" s="32" t="s">
        <v>28</v>
      </c>
      <c r="B53" s="38">
        <v>0</v>
      </c>
      <c r="C53" s="33">
        <v>3</v>
      </c>
      <c r="D53" s="33">
        <v>6</v>
      </c>
      <c r="E53" s="38">
        <v>0</v>
      </c>
      <c r="F53" s="34">
        <v>9</v>
      </c>
      <c r="G53" s="35">
        <v>1.7208413001912046</v>
      </c>
      <c r="H53" s="35">
        <v>9.5</v>
      </c>
      <c r="I53" s="35">
        <v>10.5</v>
      </c>
      <c r="J53" s="15"/>
      <c r="K53" s="16"/>
      <c r="L53" s="16"/>
      <c r="M53" s="16"/>
    </row>
    <row r="54" spans="1:13" ht="15">
      <c r="A54" s="32" t="s">
        <v>29</v>
      </c>
      <c r="B54" s="33">
        <v>3</v>
      </c>
      <c r="C54" s="33">
        <v>5</v>
      </c>
      <c r="D54" s="33">
        <v>11</v>
      </c>
      <c r="E54" s="38">
        <v>0</v>
      </c>
      <c r="F54" s="34">
        <v>19</v>
      </c>
      <c r="G54" s="35">
        <v>3.632887189292543</v>
      </c>
      <c r="H54" s="35">
        <v>7.7</v>
      </c>
      <c r="I54" s="35">
        <v>9</v>
      </c>
      <c r="J54" s="15"/>
      <c r="K54" s="16"/>
      <c r="L54" s="16"/>
      <c r="M54" s="16"/>
    </row>
    <row r="55" spans="1:13" ht="15">
      <c r="A55" s="32" t="s">
        <v>30</v>
      </c>
      <c r="B55" s="33">
        <v>3</v>
      </c>
      <c r="C55" s="33">
        <v>3</v>
      </c>
      <c r="D55" s="33">
        <v>5</v>
      </c>
      <c r="E55" s="38">
        <v>0</v>
      </c>
      <c r="F55" s="34">
        <v>11</v>
      </c>
      <c r="G55" s="35">
        <v>2.1032504780114722</v>
      </c>
      <c r="H55" s="35">
        <v>7.6</v>
      </c>
      <c r="I55" s="35">
        <v>7</v>
      </c>
      <c r="J55" s="15"/>
      <c r="K55" s="16"/>
      <c r="L55" s="16"/>
      <c r="M55" s="16"/>
    </row>
    <row r="56" spans="1:13" ht="15">
      <c r="A56" s="32" t="s">
        <v>31</v>
      </c>
      <c r="B56" s="38">
        <v>0</v>
      </c>
      <c r="C56" s="38">
        <v>0</v>
      </c>
      <c r="D56" s="38">
        <v>0</v>
      </c>
      <c r="E56" s="38">
        <v>0</v>
      </c>
      <c r="F56" s="39">
        <v>0</v>
      </c>
      <c r="G56" s="38">
        <v>0</v>
      </c>
      <c r="H56" s="35">
        <v>6</v>
      </c>
      <c r="I56" s="35">
        <v>6</v>
      </c>
      <c r="J56" s="15"/>
      <c r="K56" s="16"/>
      <c r="L56" s="16"/>
      <c r="M56" s="16"/>
    </row>
    <row r="57" spans="1:13" ht="15">
      <c r="A57" s="32" t="s">
        <v>32</v>
      </c>
      <c r="B57" s="33">
        <v>3</v>
      </c>
      <c r="C57" s="33">
        <v>3</v>
      </c>
      <c r="D57" s="33">
        <v>3</v>
      </c>
      <c r="E57" s="38">
        <v>0</v>
      </c>
      <c r="F57" s="34">
        <v>9</v>
      </c>
      <c r="G57" s="35">
        <v>1.7208413001912046</v>
      </c>
      <c r="H57" s="35">
        <v>5.6</v>
      </c>
      <c r="I57" s="35">
        <v>6</v>
      </c>
      <c r="J57" s="15"/>
      <c r="K57" s="16"/>
      <c r="L57" s="16"/>
      <c r="M57" s="16"/>
    </row>
    <row r="58" spans="1:13" ht="15">
      <c r="A58" s="32" t="s">
        <v>33</v>
      </c>
      <c r="B58" s="38">
        <v>0</v>
      </c>
      <c r="C58" s="38">
        <v>0</v>
      </c>
      <c r="D58" s="38">
        <v>0</v>
      </c>
      <c r="E58" s="38">
        <v>0</v>
      </c>
      <c r="F58" s="39">
        <v>0</v>
      </c>
      <c r="G58" s="38">
        <v>0</v>
      </c>
      <c r="H58" s="38">
        <v>0</v>
      </c>
      <c r="I58" s="38">
        <v>0</v>
      </c>
      <c r="J58" s="15"/>
      <c r="K58" s="16"/>
      <c r="L58" s="16"/>
      <c r="M58" s="16"/>
    </row>
    <row r="59" spans="1:13" ht="15">
      <c r="A59" s="32" t="s">
        <v>34</v>
      </c>
      <c r="B59" s="38">
        <v>0</v>
      </c>
      <c r="C59" s="38">
        <v>0</v>
      </c>
      <c r="D59" s="38">
        <v>0</v>
      </c>
      <c r="E59" s="38">
        <v>0</v>
      </c>
      <c r="F59" s="39">
        <v>0</v>
      </c>
      <c r="G59" s="38">
        <v>0</v>
      </c>
      <c r="H59" s="38">
        <v>0</v>
      </c>
      <c r="I59" s="38">
        <v>0</v>
      </c>
      <c r="J59" s="15"/>
      <c r="K59" s="16"/>
      <c r="L59" s="16"/>
      <c r="M59" s="16"/>
    </row>
    <row r="60" spans="1:13" ht="15">
      <c r="A60" s="32" t="s">
        <v>13</v>
      </c>
      <c r="B60" s="33">
        <v>76</v>
      </c>
      <c r="C60" s="33">
        <v>127</v>
      </c>
      <c r="D60" s="33">
        <v>317</v>
      </c>
      <c r="E60" s="33">
        <v>3</v>
      </c>
      <c r="F60" s="34">
        <v>523</v>
      </c>
      <c r="G60" s="35">
        <v>100</v>
      </c>
      <c r="H60" s="35">
        <v>8.3</v>
      </c>
      <c r="I60" s="35">
        <v>9</v>
      </c>
      <c r="J60" s="23"/>
      <c r="K60" s="16"/>
      <c r="L60" s="16"/>
      <c r="M60" s="16"/>
    </row>
    <row r="61" spans="1:13" ht="15">
      <c r="A61" s="46" t="s">
        <v>43</v>
      </c>
      <c r="B61" s="49"/>
      <c r="C61" s="49"/>
      <c r="D61" s="49"/>
      <c r="E61" s="49"/>
      <c r="F61" s="49"/>
      <c r="G61" s="49"/>
      <c r="H61" s="49"/>
      <c r="I61" s="49"/>
      <c r="J61" s="29"/>
      <c r="K61" s="29"/>
      <c r="L61" s="29"/>
      <c r="M61" s="29"/>
    </row>
    <row r="62" spans="1:13" ht="15">
      <c r="A62" s="32" t="s">
        <v>19</v>
      </c>
      <c r="B62" s="38">
        <v>0</v>
      </c>
      <c r="C62" s="38">
        <v>0</v>
      </c>
      <c r="D62" s="38">
        <v>0</v>
      </c>
      <c r="E62" s="38">
        <v>0</v>
      </c>
      <c r="F62" s="39">
        <v>0</v>
      </c>
      <c r="G62" s="38">
        <v>0</v>
      </c>
      <c r="H62" s="35">
        <v>9.4</v>
      </c>
      <c r="I62" s="35">
        <v>9.6</v>
      </c>
      <c r="J62" s="15"/>
      <c r="K62" s="16"/>
      <c r="L62" s="16"/>
      <c r="M62" s="16"/>
    </row>
    <row r="63" spans="1:13" ht="15">
      <c r="A63" s="32" t="s">
        <v>20</v>
      </c>
      <c r="B63" s="33">
        <v>145</v>
      </c>
      <c r="C63" s="33">
        <v>31</v>
      </c>
      <c r="D63" s="33">
        <v>72</v>
      </c>
      <c r="E63" s="33">
        <v>15</v>
      </c>
      <c r="F63" s="34">
        <v>263</v>
      </c>
      <c r="G63" s="35">
        <v>34.33420365535248</v>
      </c>
      <c r="H63" s="35">
        <v>5.2</v>
      </c>
      <c r="I63" s="35">
        <v>3</v>
      </c>
      <c r="J63" s="15"/>
      <c r="K63" s="16"/>
      <c r="L63" s="16"/>
      <c r="M63" s="16"/>
    </row>
    <row r="64" spans="1:13" ht="15">
      <c r="A64" s="32" t="s">
        <v>21</v>
      </c>
      <c r="B64" s="33">
        <v>6</v>
      </c>
      <c r="C64" s="33">
        <v>3</v>
      </c>
      <c r="D64" s="33">
        <v>7</v>
      </c>
      <c r="E64" s="33">
        <v>4</v>
      </c>
      <c r="F64" s="34">
        <v>20</v>
      </c>
      <c r="G64" s="35">
        <v>2.610966057441253</v>
      </c>
      <c r="H64" s="35">
        <v>8.7</v>
      </c>
      <c r="I64" s="35">
        <v>8</v>
      </c>
      <c r="J64" s="15"/>
      <c r="K64" s="16"/>
      <c r="L64" s="16"/>
      <c r="M64" s="16"/>
    </row>
    <row r="65" spans="1:13" ht="15">
      <c r="A65" s="32" t="s">
        <v>22</v>
      </c>
      <c r="B65" s="33">
        <v>18</v>
      </c>
      <c r="C65" s="33">
        <v>3</v>
      </c>
      <c r="D65" s="33">
        <v>16</v>
      </c>
      <c r="E65" s="33">
        <v>3</v>
      </c>
      <c r="F65" s="34">
        <v>40</v>
      </c>
      <c r="G65" s="35">
        <v>5.221932114882506</v>
      </c>
      <c r="H65" s="35">
        <v>6</v>
      </c>
      <c r="I65" s="35">
        <v>6</v>
      </c>
      <c r="J65" s="15"/>
      <c r="K65" s="16"/>
      <c r="L65" s="16"/>
      <c r="M65" s="16"/>
    </row>
    <row r="66" spans="1:13" ht="15">
      <c r="A66" s="32" t="s">
        <v>23</v>
      </c>
      <c r="B66" s="38">
        <v>0</v>
      </c>
      <c r="C66" s="38">
        <v>0</v>
      </c>
      <c r="D66" s="33">
        <v>4</v>
      </c>
      <c r="E66" s="38">
        <v>0</v>
      </c>
      <c r="F66" s="34">
        <v>4</v>
      </c>
      <c r="G66" s="35">
        <v>0.5221932114882507</v>
      </c>
      <c r="H66" s="35">
        <v>6.9</v>
      </c>
      <c r="I66" s="35">
        <v>7</v>
      </c>
      <c r="J66" s="15"/>
      <c r="K66" s="16"/>
      <c r="L66" s="16"/>
      <c r="M66" s="16"/>
    </row>
    <row r="67" spans="1:13" ht="15">
      <c r="A67" s="32" t="s">
        <v>24</v>
      </c>
      <c r="B67" s="33">
        <v>34</v>
      </c>
      <c r="C67" s="33">
        <v>3</v>
      </c>
      <c r="D67" s="33">
        <v>37</v>
      </c>
      <c r="E67" s="33">
        <v>19</v>
      </c>
      <c r="F67" s="34">
        <v>93</v>
      </c>
      <c r="G67" s="35">
        <v>12.140992167101828</v>
      </c>
      <c r="H67" s="35">
        <v>8.3</v>
      </c>
      <c r="I67" s="35">
        <v>8</v>
      </c>
      <c r="J67" s="15"/>
      <c r="K67" s="16"/>
      <c r="L67" s="16"/>
      <c r="M67" s="16"/>
    </row>
    <row r="68" spans="1:13" ht="15">
      <c r="A68" s="32" t="s">
        <v>25</v>
      </c>
      <c r="B68" s="33">
        <v>119</v>
      </c>
      <c r="C68" s="33">
        <v>10</v>
      </c>
      <c r="D68" s="33">
        <v>66</v>
      </c>
      <c r="E68" s="33">
        <v>11</v>
      </c>
      <c r="F68" s="34">
        <v>206</v>
      </c>
      <c r="G68" s="35">
        <v>26.89295039164491</v>
      </c>
      <c r="H68" s="35">
        <v>5.9</v>
      </c>
      <c r="I68" s="35">
        <v>3</v>
      </c>
      <c r="J68" s="15"/>
      <c r="K68" s="16"/>
      <c r="L68" s="16"/>
      <c r="M68" s="16"/>
    </row>
    <row r="69" spans="1:13" ht="15">
      <c r="A69" s="32" t="s">
        <v>26</v>
      </c>
      <c r="B69" s="33">
        <v>32</v>
      </c>
      <c r="C69" s="33">
        <v>6</v>
      </c>
      <c r="D69" s="33">
        <v>24</v>
      </c>
      <c r="E69" s="38">
        <v>0</v>
      </c>
      <c r="F69" s="34">
        <v>62</v>
      </c>
      <c r="G69" s="35">
        <v>8.093994778067886</v>
      </c>
      <c r="H69" s="35">
        <v>5</v>
      </c>
      <c r="I69" s="35">
        <v>3</v>
      </c>
      <c r="J69" s="15"/>
      <c r="K69" s="16"/>
      <c r="L69" s="16"/>
      <c r="M69" s="16"/>
    </row>
    <row r="70" spans="1:13" ht="15">
      <c r="A70" s="32" t="s">
        <v>27</v>
      </c>
      <c r="B70" s="33">
        <v>3</v>
      </c>
      <c r="C70" s="38">
        <v>0</v>
      </c>
      <c r="D70" s="38">
        <v>0</v>
      </c>
      <c r="E70" s="38">
        <v>0</v>
      </c>
      <c r="F70" s="34">
        <v>3</v>
      </c>
      <c r="G70" s="35">
        <v>0.39164490861618795</v>
      </c>
      <c r="H70" s="35">
        <v>7.5</v>
      </c>
      <c r="I70" s="35">
        <v>3</v>
      </c>
      <c r="J70" s="15"/>
      <c r="K70" s="16"/>
      <c r="L70" s="16"/>
      <c r="M70" s="16"/>
    </row>
    <row r="71" spans="1:13" ht="15">
      <c r="A71" s="32" t="s">
        <v>28</v>
      </c>
      <c r="B71" s="33">
        <v>4</v>
      </c>
      <c r="C71" s="38">
        <v>0</v>
      </c>
      <c r="D71" s="33">
        <v>3</v>
      </c>
      <c r="E71" s="33">
        <v>3</v>
      </c>
      <c r="F71" s="34">
        <v>10</v>
      </c>
      <c r="G71" s="35">
        <v>1.3054830287206265</v>
      </c>
      <c r="H71" s="35">
        <v>8.8</v>
      </c>
      <c r="I71" s="35">
        <v>7.5</v>
      </c>
      <c r="J71" s="15"/>
      <c r="K71" s="16"/>
      <c r="L71" s="16"/>
      <c r="M71" s="16"/>
    </row>
    <row r="72" spans="1:13" ht="15">
      <c r="A72" s="32" t="s">
        <v>29</v>
      </c>
      <c r="B72" s="33">
        <v>7</v>
      </c>
      <c r="C72" s="38">
        <v>0</v>
      </c>
      <c r="D72" s="38">
        <v>0</v>
      </c>
      <c r="E72" s="38">
        <v>0</v>
      </c>
      <c r="F72" s="34">
        <v>7</v>
      </c>
      <c r="G72" s="35">
        <v>0.9138381201044387</v>
      </c>
      <c r="H72" s="35">
        <v>3</v>
      </c>
      <c r="I72" s="35">
        <v>2</v>
      </c>
      <c r="J72" s="15"/>
      <c r="K72" s="16"/>
      <c r="L72" s="16"/>
      <c r="M72" s="16"/>
    </row>
    <row r="73" spans="1:13" ht="15">
      <c r="A73" s="32" t="s">
        <v>30</v>
      </c>
      <c r="B73" s="33">
        <v>19</v>
      </c>
      <c r="C73" s="33">
        <v>3</v>
      </c>
      <c r="D73" s="33">
        <v>6</v>
      </c>
      <c r="E73" s="38">
        <v>0</v>
      </c>
      <c r="F73" s="34">
        <v>28</v>
      </c>
      <c r="G73" s="35">
        <v>3.6553524804177546</v>
      </c>
      <c r="H73" s="35">
        <v>4.6</v>
      </c>
      <c r="I73" s="35">
        <v>3</v>
      </c>
      <c r="J73" s="15"/>
      <c r="K73" s="16"/>
      <c r="L73" s="16"/>
      <c r="M73" s="16"/>
    </row>
    <row r="74" spans="1:13" ht="15">
      <c r="A74" s="32" t="s">
        <v>31</v>
      </c>
      <c r="B74" s="33">
        <v>5</v>
      </c>
      <c r="C74" s="38">
        <v>0</v>
      </c>
      <c r="D74" s="33">
        <v>5</v>
      </c>
      <c r="E74" s="38">
        <v>0</v>
      </c>
      <c r="F74" s="34">
        <v>10</v>
      </c>
      <c r="G74" s="35">
        <v>1.3054830287206265</v>
      </c>
      <c r="H74" s="35">
        <v>5.7</v>
      </c>
      <c r="I74" s="35">
        <v>6</v>
      </c>
      <c r="J74" s="15"/>
      <c r="K74" s="16"/>
      <c r="L74" s="16"/>
      <c r="M74" s="16"/>
    </row>
    <row r="75" spans="1:13" ht="15">
      <c r="A75" s="32" t="s">
        <v>32</v>
      </c>
      <c r="B75" s="33">
        <v>7</v>
      </c>
      <c r="C75" s="33">
        <v>3</v>
      </c>
      <c r="D75" s="33">
        <v>3</v>
      </c>
      <c r="E75" s="38">
        <v>0</v>
      </c>
      <c r="F75" s="34">
        <v>13</v>
      </c>
      <c r="G75" s="35">
        <v>1.6971279373368149</v>
      </c>
      <c r="H75" s="35">
        <v>3.2</v>
      </c>
      <c r="I75" s="35">
        <v>1.5</v>
      </c>
      <c r="J75" s="15"/>
      <c r="K75" s="16"/>
      <c r="L75" s="16"/>
      <c r="M75" s="16"/>
    </row>
    <row r="76" spans="1:13" ht="15">
      <c r="A76" s="32" t="s">
        <v>33</v>
      </c>
      <c r="B76" s="33">
        <v>3</v>
      </c>
      <c r="C76" s="38">
        <v>0</v>
      </c>
      <c r="D76" s="33">
        <v>4</v>
      </c>
      <c r="E76" s="38">
        <v>0</v>
      </c>
      <c r="F76" s="34">
        <v>7</v>
      </c>
      <c r="G76" s="35">
        <v>0.9138381201044387</v>
      </c>
      <c r="H76" s="35">
        <v>6.7</v>
      </c>
      <c r="I76" s="35">
        <v>7.5</v>
      </c>
      <c r="J76" s="15"/>
      <c r="K76" s="16"/>
      <c r="L76" s="16"/>
      <c r="M76" s="16"/>
    </row>
    <row r="77" spans="1:13" ht="15">
      <c r="A77" s="32" t="s">
        <v>34</v>
      </c>
      <c r="B77" s="38">
        <v>0</v>
      </c>
      <c r="C77" s="38">
        <v>0</v>
      </c>
      <c r="D77" s="38">
        <v>0</v>
      </c>
      <c r="E77" s="38">
        <v>0</v>
      </c>
      <c r="F77" s="39">
        <v>0</v>
      </c>
      <c r="G77" s="38">
        <v>0</v>
      </c>
      <c r="H77" s="38">
        <v>0</v>
      </c>
      <c r="I77" s="38">
        <v>0</v>
      </c>
      <c r="J77" s="15"/>
      <c r="K77" s="16"/>
      <c r="L77" s="16"/>
      <c r="M77" s="16"/>
    </row>
    <row r="78" spans="1:13" ht="15">
      <c r="A78" s="32" t="s">
        <v>13</v>
      </c>
      <c r="B78" s="33">
        <v>402</v>
      </c>
      <c r="C78" s="33">
        <v>62</v>
      </c>
      <c r="D78" s="33">
        <v>247</v>
      </c>
      <c r="E78" s="33">
        <v>55</v>
      </c>
      <c r="F78" s="34">
        <v>766</v>
      </c>
      <c r="G78" s="35">
        <v>100</v>
      </c>
      <c r="H78" s="35">
        <v>5.9</v>
      </c>
      <c r="I78" s="35">
        <v>3</v>
      </c>
      <c r="J78" s="23"/>
      <c r="K78" s="16"/>
      <c r="L78" s="16"/>
      <c r="M78" s="16"/>
    </row>
    <row r="80" spans="1:2" ht="15">
      <c r="A80" s="24"/>
      <c r="B80" s="24"/>
    </row>
    <row r="81" spans="1:2" ht="15">
      <c r="A81" s="25" t="s">
        <v>39</v>
      </c>
      <c r="B81" s="25"/>
    </row>
    <row r="82" spans="1:2" ht="15">
      <c r="A82" s="24"/>
      <c r="B82" s="24"/>
    </row>
  </sheetData>
  <sheetProtection/>
  <mergeCells count="4">
    <mergeCell ref="A7:I7"/>
    <mergeCell ref="A25:I25"/>
    <mergeCell ref="A43:I43"/>
    <mergeCell ref="A61:I61"/>
  </mergeCells>
  <hyperlinks>
    <hyperlink ref="A81" r:id="rId1" display="© Commonwealth of Australia 2011"/>
  </hyperlinks>
  <printOptions/>
  <pageMargins left="0.7" right="0.7" top="0.75" bottom="0.75" header="0.3" footer="0.3"/>
  <pageSetup horizontalDpi="1200" verticalDpi="1200" orientation="portrait" paperSize="9" scale="54" r:id="rId5"/>
  <rowBreaks count="1" manualBreakCount="1">
    <brk id="42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Vallelonga</dc:creator>
  <cp:keywords/>
  <dc:description/>
  <cp:lastModifiedBy>Joseph Vallelonga</cp:lastModifiedBy>
  <dcterms:created xsi:type="dcterms:W3CDTF">2012-06-06T23:55:20Z</dcterms:created>
  <dcterms:modified xsi:type="dcterms:W3CDTF">2012-06-25T23:04:21Z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